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daniels\Desktop\"/>
    </mc:Choice>
  </mc:AlternateContent>
  <bookViews>
    <workbookView xWindow="0" yWindow="0" windowWidth="19200" windowHeight="8300"/>
  </bookViews>
  <sheets>
    <sheet name="DtS impact per day" sheetId="3" r:id="rId1"/>
  </sheets>
  <externalReferences>
    <externalReference r:id="rId2"/>
    <externalReference r:id="rId3"/>
  </externalReferences>
  <definedNames>
    <definedName name="_xlnm._FilterDatabase" localSheetId="0" hidden="1">'DtS impact per day'!$A$1:$E$1</definedName>
    <definedName name="Actual">(PeriodInActual*('[1]GANTT PLAN'!$P1&gt;0))*PeriodInPlan</definedName>
    <definedName name="ActualBeyond">PeriodInActual*('[1]GANTT PLAN'!$P1&gt;0)</definedName>
    <definedName name="choice">INDIRECT('[1]SDL MAPS'!$G$1)</definedName>
    <definedName name="OM">[2]OMs!$A$2:$A$215</definedName>
    <definedName name="PercentComplete">PercentCompleteBeyond*PeriodInPlan</definedName>
    <definedName name="PercentCompleteBeyond">('[1]GANTT PLAN'!A$4=MEDIAN('[1]GANTT PLAN'!A$4,'[1]GANTT PLAN'!$P1,'[1]GANTT PLAN'!$P1+'[1]GANTT PLAN'!$Q1)*('[1]GANTT PLAN'!$P1&gt;0))*(('[1]GANTT PLAN'!A$4&lt;(INT('[1]GANTT PLAN'!$P1+'[1]GANTT PLAN'!$Q1*'[1]GANTT PLAN'!$R1)))+('[1]GANTT PLAN'!A$4='[1]GANTT PLAN'!$P1))*('[1]GANTT PLAN'!$R1&gt;0)</definedName>
    <definedName name="period_selected">'[1]GANTT PLAN'!$S$2</definedName>
    <definedName name="PeriodInActual">'[1]GANTT PLAN'!A$4=MEDIAN('[1]GANTT PLAN'!A$4,'[1]GANTT PLAN'!$P1,'[1]GANTT PLAN'!$P1+'[1]GANTT PLAN'!$Q1-1)</definedName>
    <definedName name="PeriodInPlan">'[1]GANTT PLAN'!A$4=MEDIAN('[1]GANTT PLAN'!A$4,'[1]GANTT PLAN'!$N1,'[1]GANTT PLAN'!$N1+'[1]GANTT PLAN'!$O1-1)</definedName>
    <definedName name="Plan">PeriodInPlan*('[1]GANTT PLAN'!$N1&gt;0)</definedName>
    <definedName name="valuevx">42.314159</definedName>
    <definedName name="vertex42_copyright" hidden="1">"© 2015 Vertex42 LLC"</definedName>
    <definedName name="vertex42_id" hidden="1">"waterfall-chart.xlsx"</definedName>
    <definedName name="vertex42_title" hidden="1">"Waterfall Chart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1" i="3" l="1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</calcChain>
</file>

<file path=xl/sharedStrings.xml><?xml version="1.0" encoding="utf-8"?>
<sst xmlns="http://schemas.openxmlformats.org/spreadsheetml/2006/main" count="405" uniqueCount="405">
  <si>
    <t>UNIT NAME</t>
  </si>
  <si>
    <t>ABERCARN DO</t>
  </si>
  <si>
    <t>ACCRINGTON DO</t>
  </si>
  <si>
    <t>ALLOA DO</t>
  </si>
  <si>
    <t>ALTENS DO</t>
  </si>
  <si>
    <t>ALTRINCHAM DO</t>
  </si>
  <si>
    <t>AMERSHAM DO</t>
  </si>
  <si>
    <t>AMPTHILL DO</t>
  </si>
  <si>
    <t>ARBROATH DO</t>
  </si>
  <si>
    <t>ASHBOURNE DO</t>
  </si>
  <si>
    <t>ASHFORD TW DO</t>
  </si>
  <si>
    <t>AYLESBURY DO</t>
  </si>
  <si>
    <t>AYLESBURY VALE DO</t>
  </si>
  <si>
    <t>BANFF DO</t>
  </si>
  <si>
    <t>BARKING DO</t>
  </si>
  <si>
    <t>BARNET DO</t>
  </si>
  <si>
    <t>BARNSTAPLE DO</t>
  </si>
  <si>
    <t>BARRY DO</t>
  </si>
  <si>
    <t>BARTON UPON HUMBER DO</t>
  </si>
  <si>
    <t>BASILDON DO</t>
  </si>
  <si>
    <t>BASINGSTOKE DO</t>
  </si>
  <si>
    <t>BATHGATE DO</t>
  </si>
  <si>
    <t>BATLEY DO</t>
  </si>
  <si>
    <t>BATTERSEA DO</t>
  </si>
  <si>
    <t>BEDFORD MK40 DO</t>
  </si>
  <si>
    <t>BEESTON DO</t>
  </si>
  <si>
    <t>BELFAST EAST DO</t>
  </si>
  <si>
    <t>BELFAST WEST DO</t>
  </si>
  <si>
    <t>BELPER DO</t>
  </si>
  <si>
    <t>BENFLEET DO</t>
  </si>
  <si>
    <t>BEXHILL ON SEA DO</t>
  </si>
  <si>
    <t>BEXLEYHEATH DO</t>
  </si>
  <si>
    <t>BICESTER DO</t>
  </si>
  <si>
    <t>BIDDULPH DO</t>
  </si>
  <si>
    <t>BIDEFORD DO</t>
  </si>
  <si>
    <t>BILLERICAY DO</t>
  </si>
  <si>
    <t>BIRCH PARK DO</t>
  </si>
  <si>
    <t>BIRKENHEAD DO</t>
  </si>
  <si>
    <t>BIRMINGHAM CENTRAL DO</t>
  </si>
  <si>
    <t>BIRMINGHAM SELLY OAK DO</t>
  </si>
  <si>
    <t>BISHOPBRIGGS DO</t>
  </si>
  <si>
    <t>BISHOPS STORTFORD DO</t>
  </si>
  <si>
    <t>BITTERNE MANOR DO</t>
  </si>
  <si>
    <t>BLACKBURN DO</t>
  </si>
  <si>
    <t>BLACKHEATH DO</t>
  </si>
  <si>
    <t>BLACKPOOL DO</t>
  </si>
  <si>
    <t>BLETCHLEY DO</t>
  </si>
  <si>
    <t>BOGNOR REGIS DO</t>
  </si>
  <si>
    <t>BOLTON NORTH DO</t>
  </si>
  <si>
    <t>BOREHAMWOOD DO</t>
  </si>
  <si>
    <t>BOURNEMOUTH DO</t>
  </si>
  <si>
    <t>BOW DO</t>
  </si>
  <si>
    <t>BRADFORD NORTH DO</t>
  </si>
  <si>
    <t>BRADFORD VALLEY DO</t>
  </si>
  <si>
    <t>BRAINTREE DO</t>
  </si>
  <si>
    <t>BRENTFORD DO</t>
  </si>
  <si>
    <t>BRENTWOOD DO</t>
  </si>
  <si>
    <t>BRIDGE OF DON DO</t>
  </si>
  <si>
    <t>BRIDGEND CF DO</t>
  </si>
  <si>
    <t>BRINKLOW DO</t>
  </si>
  <si>
    <t>BRISTOL FISHPONDS DO</t>
  </si>
  <si>
    <t>BRISTOL SOUTH DO</t>
  </si>
  <si>
    <t>BRISTOL SOUTH EAST DO</t>
  </si>
  <si>
    <t>BRIXHAM DO</t>
  </si>
  <si>
    <t>BROMLEY DO</t>
  </si>
  <si>
    <t>BULWELL DO</t>
  </si>
  <si>
    <t>BURGESS HILL DO</t>
  </si>
  <si>
    <t>BURNLEY DO</t>
  </si>
  <si>
    <t>BURSLEM DO</t>
  </si>
  <si>
    <t>BURY DO</t>
  </si>
  <si>
    <t>BURY ST EDMUNDS DO</t>
  </si>
  <si>
    <t>CALDERWAY DO</t>
  </si>
  <si>
    <t>CAMBERLEY DO</t>
  </si>
  <si>
    <t>CAMBERWELL DO</t>
  </si>
  <si>
    <t>CAMBRIDGE DO</t>
  </si>
  <si>
    <t>CANNOCK DO</t>
  </si>
  <si>
    <t>CANTERBURY DO</t>
  </si>
  <si>
    <t>CARDIFF DO</t>
  </si>
  <si>
    <t>CARDIFF NORTH DO</t>
  </si>
  <si>
    <t>CARDIFF NORTH EAST DO</t>
  </si>
  <si>
    <t>CARDIFF WEST DO</t>
  </si>
  <si>
    <t>CARLISLE DO</t>
  </si>
  <si>
    <t>CARLTON DO</t>
  </si>
  <si>
    <t>CARMARTHEN DO</t>
  </si>
  <si>
    <t>CHAPELTOWN DO</t>
  </si>
  <si>
    <t>CHELMSFORD DO</t>
  </si>
  <si>
    <t>CHELSEA DO</t>
  </si>
  <si>
    <t>CHELTENHAM DO</t>
  </si>
  <si>
    <t>CHESTER DO</t>
  </si>
  <si>
    <t>CHESTER LE STREET DO</t>
  </si>
  <si>
    <t>CHESTERFIELD DO</t>
  </si>
  <si>
    <t>CHINGFORD DO</t>
  </si>
  <si>
    <t>CHRISTCHURCH DO</t>
  </si>
  <si>
    <t>COATBRIDGE DO</t>
  </si>
  <si>
    <t>COLCHESTER DO</t>
  </si>
  <si>
    <t>COLWYN BAY DO</t>
  </si>
  <si>
    <t>CONGLETON DO</t>
  </si>
  <si>
    <t>COULBY NEWHAM DO</t>
  </si>
  <si>
    <t>COVENTRY NORTH DO</t>
  </si>
  <si>
    <t>COVENTRY SOUTH DO</t>
  </si>
  <si>
    <t>CRAWLEY DO</t>
  </si>
  <si>
    <t>CREWE DO</t>
  </si>
  <si>
    <t>CRICKLEWOOD DO</t>
  </si>
  <si>
    <t>CROWBOROUGH DO</t>
  </si>
  <si>
    <t>CROYDON DO</t>
  </si>
  <si>
    <t>CWMBRAN DO</t>
  </si>
  <si>
    <t>DAGENHAM DO</t>
  </si>
  <si>
    <t>DARLINGTON DO</t>
  </si>
  <si>
    <t>DARTFORD DO</t>
  </si>
  <si>
    <t>DEAL DO</t>
  </si>
  <si>
    <t>DEBDEN DO</t>
  </si>
  <si>
    <t>DERBY DO</t>
  </si>
  <si>
    <t>DERWENTSIDE DO</t>
  </si>
  <si>
    <t>DEVIZES DO</t>
  </si>
  <si>
    <t>DIDCOT DO</t>
  </si>
  <si>
    <t>DISS DO</t>
  </si>
  <si>
    <t>DOCKLANDS DO</t>
  </si>
  <si>
    <t>DONCASTER DO</t>
  </si>
  <si>
    <t>DORCHESTER DO</t>
  </si>
  <si>
    <t>DOVER DO</t>
  </si>
  <si>
    <t>DOWNPATRICK DO</t>
  </si>
  <si>
    <t>DRIFFIELD DO</t>
  </si>
  <si>
    <t>DUMFRIES DO</t>
  </si>
  <si>
    <t>DUNDEE CENTRAL DO</t>
  </si>
  <si>
    <t>DUNDEE WEST DO</t>
  </si>
  <si>
    <t>DUNSTABLE DO</t>
  </si>
  <si>
    <t>DURHAM DO</t>
  </si>
  <si>
    <t>DYCE DO</t>
  </si>
  <si>
    <t>EALING DO</t>
  </si>
  <si>
    <t>EAST DULWICH DO</t>
  </si>
  <si>
    <t>EAST GRINSTEAD DO</t>
  </si>
  <si>
    <t>EASTBOURNE DO</t>
  </si>
  <si>
    <t>EASTLEIGH DO</t>
  </si>
  <si>
    <t>EASTWOOD DO</t>
  </si>
  <si>
    <t>ECCLES DO</t>
  </si>
  <si>
    <t>EDGWARE DO</t>
  </si>
  <si>
    <t>EDINBURGH CITY DO</t>
  </si>
  <si>
    <t>EDINBURGH EAST DO</t>
  </si>
  <si>
    <t>EDINBURGH SOUTH DO</t>
  </si>
  <si>
    <t>ELLESMERE PORT DO</t>
  </si>
  <si>
    <t>ELY DO</t>
  </si>
  <si>
    <t>ENFIELD DO</t>
  </si>
  <si>
    <t>EXETER DO</t>
  </si>
  <si>
    <t>EXMOUTH DO</t>
  </si>
  <si>
    <t>FALMOUTH DO</t>
  </si>
  <si>
    <t>FAREHAM DO</t>
  </si>
  <si>
    <t>FARNBOROUGH DO</t>
  </si>
  <si>
    <t>FARNHAM DO</t>
  </si>
  <si>
    <t>FERNDOWN DO</t>
  </si>
  <si>
    <t>FOLKESTONE DO</t>
  </si>
  <si>
    <t>FULHAM DO</t>
  </si>
  <si>
    <t>GAINSBOROUGH DO</t>
  </si>
  <si>
    <t>GATESHEAD DO</t>
  </si>
  <si>
    <t>GLAISDALE PARKWAY DO</t>
  </si>
  <si>
    <t>GLASGOW G11 AND G12 DO</t>
  </si>
  <si>
    <t>GLASGOW G13 AND G14 DO</t>
  </si>
  <si>
    <t>GLASGOW G1-5 DO</t>
  </si>
  <si>
    <t>GLASGOW G20 AND G23 DO</t>
  </si>
  <si>
    <t>GLASGOW G21 AND G22 DO</t>
  </si>
  <si>
    <t>GLASGOW G31 DO</t>
  </si>
  <si>
    <t>GLASGOW G33 AND G34 DO</t>
  </si>
  <si>
    <t>GLASGOW G41-42-45 DO</t>
  </si>
  <si>
    <t>GLOUCESTER NORTH DO</t>
  </si>
  <si>
    <t>GOSPORT DO</t>
  </si>
  <si>
    <t>GRANTHAM DO</t>
  </si>
  <si>
    <t>GRAVESEND DO</t>
  </si>
  <si>
    <t>GREAT YARMOUTH DO</t>
  </si>
  <si>
    <t>GUILDFORD DO</t>
  </si>
  <si>
    <t>HALIFAX DO</t>
  </si>
  <si>
    <t>HAMPTON DO</t>
  </si>
  <si>
    <t>HARLOW DO</t>
  </si>
  <si>
    <t>HARROGATE DO</t>
  </si>
  <si>
    <t>HASSOCKS DO</t>
  </si>
  <si>
    <t>HASTINGS DO</t>
  </si>
  <si>
    <t>HATFIELD AL DO</t>
  </si>
  <si>
    <t>HAVANT DO</t>
  </si>
  <si>
    <t>HAVERFORDWEST DO</t>
  </si>
  <si>
    <t>HAYES DO</t>
  </si>
  <si>
    <t>HAYLE DO</t>
  </si>
  <si>
    <t>HEATHFIELD DO</t>
  </si>
  <si>
    <t>HEATON DO</t>
  </si>
  <si>
    <t>HEDGE END DO</t>
  </si>
  <si>
    <t>HEREFORD DO</t>
  </si>
  <si>
    <t>HESWALL DO</t>
  </si>
  <si>
    <t>HIGH WYCOMBE NORTH DO</t>
  </si>
  <si>
    <t>HINCKLEY DO</t>
  </si>
  <si>
    <t>HODDESDON DO</t>
  </si>
  <si>
    <t>HOLBECK DO</t>
  </si>
  <si>
    <t>HOLLOWAY DO</t>
  </si>
  <si>
    <t>HOLMFIRTH DO</t>
  </si>
  <si>
    <t>HOME COUNTIES NORTH DO</t>
  </si>
  <si>
    <t>HORSHAM DO</t>
  </si>
  <si>
    <t>HOVE DO</t>
  </si>
  <si>
    <t>HOYLAKE DO</t>
  </si>
  <si>
    <t>HUDDERSFIELD DO</t>
  </si>
  <si>
    <t>HULL CENTRAL DO</t>
  </si>
  <si>
    <t>HULL MALMO ROAD DO</t>
  </si>
  <si>
    <t>ILFORD DO</t>
  </si>
  <si>
    <t>ILKESTON DO</t>
  </si>
  <si>
    <t>ILKLEY DO</t>
  </si>
  <si>
    <t>INVERCLYDE DO</t>
  </si>
  <si>
    <t>INVERNESS DO</t>
  </si>
  <si>
    <t>INVERURIE DO</t>
  </si>
  <si>
    <t>ISLINGTON DO</t>
  </si>
  <si>
    <t>KEIGHLEY DO</t>
  </si>
  <si>
    <t>KENDAL DO</t>
  </si>
  <si>
    <t>KETTERING DO</t>
  </si>
  <si>
    <t>KIDDERMINSTER DO</t>
  </si>
  <si>
    <t>KIDSGROVE DO</t>
  </si>
  <si>
    <t>KILBURN DO</t>
  </si>
  <si>
    <t>KILMARNOCK DO</t>
  </si>
  <si>
    <t>KINGSTON UPON THAMES DO</t>
  </si>
  <si>
    <t>KINGSWOOD DO</t>
  </si>
  <si>
    <t>KIRKINTILLOCH DO</t>
  </si>
  <si>
    <t>KITTYBREWSTER DO</t>
  </si>
  <si>
    <t>LEAGRAVE DO</t>
  </si>
  <si>
    <t>LEAMINGTON SPA DO</t>
  </si>
  <si>
    <t>LEICESTER EAST DO</t>
  </si>
  <si>
    <t>LEICESTER NORTH DO</t>
  </si>
  <si>
    <t>LEIGHTON BUZZARD DO</t>
  </si>
  <si>
    <t>LEYTON DO</t>
  </si>
  <si>
    <t>LICHFIELD DO</t>
  </si>
  <si>
    <t>LINCOLN DO</t>
  </si>
  <si>
    <t>LITTLEHAMPTON DO</t>
  </si>
  <si>
    <t>LIVERPOOL NORTH DO</t>
  </si>
  <si>
    <t>LIVERPOOL SOUTH DO</t>
  </si>
  <si>
    <t>LLANDRINDOD WELLS DO</t>
  </si>
  <si>
    <t>LLANELLI DO</t>
  </si>
  <si>
    <t>LONDON VICTORIA DO</t>
  </si>
  <si>
    <t>LONDONDERRY DO</t>
  </si>
  <si>
    <t>LONGTON DO</t>
  </si>
  <si>
    <t>LOWER EDMONTON DO</t>
  </si>
  <si>
    <t>LUTON DO</t>
  </si>
  <si>
    <t>LYMINGTON DO</t>
  </si>
  <si>
    <t>MACCLESFIELD DO</t>
  </si>
  <si>
    <t>MAIDSTONE DO</t>
  </si>
  <si>
    <t>MALDON DO</t>
  </si>
  <si>
    <t>MANCHESTER CENTRAL DO</t>
  </si>
  <si>
    <t>MANCHESTER NORTH EAST DO</t>
  </si>
  <si>
    <t>MANCHESTER SOUTH DO</t>
  </si>
  <si>
    <t>MANCHESTER SOUTH WEST DO</t>
  </si>
  <si>
    <t>MANSFIELD DO</t>
  </si>
  <si>
    <t>MANVERS DO</t>
  </si>
  <si>
    <t>MASTRICK DO</t>
  </si>
  <si>
    <t>MEDWAY VALLEY DO</t>
  </si>
  <si>
    <t>MERTHYR TYDFIL DO</t>
  </si>
  <si>
    <t>MIDDLESBROUGH DO</t>
  </si>
  <si>
    <t>MIDDLETON DO</t>
  </si>
  <si>
    <t>MILL HILL DO</t>
  </si>
  <si>
    <t>MOLD DO</t>
  </si>
  <si>
    <t>MOLESEY DO</t>
  </si>
  <si>
    <t>MOORTOWN DO</t>
  </si>
  <si>
    <t>MORECAMBE DO</t>
  </si>
  <si>
    <t>MORPETH DO</t>
  </si>
  <si>
    <t>MUSWELL HILL DO</t>
  </si>
  <si>
    <t>NEW MILTON DO</t>
  </si>
  <si>
    <t>NEWARK DO</t>
  </si>
  <si>
    <t>NEWBURY DO</t>
  </si>
  <si>
    <t>NEWCASTLE UNDER LYME DO</t>
  </si>
  <si>
    <t>NEWCASTLE UPON TYNE CITY DO</t>
  </si>
  <si>
    <t>NEWMARKET DO</t>
  </si>
  <si>
    <t>NEWPORT EAST DO</t>
  </si>
  <si>
    <t>NEWPORT PAGNELL DO</t>
  </si>
  <si>
    <t>NEWPORT WEST DO</t>
  </si>
  <si>
    <t>NEWTOWNABBEY DO</t>
  </si>
  <si>
    <t>NORTH TYNESIDE DO</t>
  </si>
  <si>
    <t>NORTHAMPTON CROW LANE DO</t>
  </si>
  <si>
    <t>NORTHAMPTON ST JAMES MILL DO</t>
  </si>
  <si>
    <t>NORTHOLT DO</t>
  </si>
  <si>
    <t>NORTHWICH DO</t>
  </si>
  <si>
    <t>NOTTINGHAM NORTH DO</t>
  </si>
  <si>
    <t>NOTTINGHAM SOUTH DO</t>
  </si>
  <si>
    <t>NUNEATON DO</t>
  </si>
  <si>
    <t>OKEHAMPTON DO</t>
  </si>
  <si>
    <t>OLDHAM DO</t>
  </si>
  <si>
    <t>ORTON SOUTHGATE DO</t>
  </si>
  <si>
    <t>OXFORD DO</t>
  </si>
  <si>
    <t>OXFORD EAST DO</t>
  </si>
  <si>
    <t>PAISLEY DO</t>
  </si>
  <si>
    <t>PECKHAM DO</t>
  </si>
  <si>
    <t>PENRITH DO</t>
  </si>
  <si>
    <t>PERTH DO</t>
  </si>
  <si>
    <t>PETERBOROUGH DO</t>
  </si>
  <si>
    <t>PLYMOUTH DO</t>
  </si>
  <si>
    <t>PLYMOUTH NORTH DO</t>
  </si>
  <si>
    <t>PLYMPTON DO</t>
  </si>
  <si>
    <t>PONTEFRACT DO</t>
  </si>
  <si>
    <t>PONTYPRIDD DO</t>
  </si>
  <si>
    <t>POOLE DO</t>
  </si>
  <si>
    <t>PORT TALBOT DO</t>
  </si>
  <si>
    <t>PORTSMOUTH DO</t>
  </si>
  <si>
    <t>PRENTON DO</t>
  </si>
  <si>
    <t>PRESTWICH DO</t>
  </si>
  <si>
    <t>PUTNEY DO</t>
  </si>
  <si>
    <t>RAINHAM ME DO</t>
  </si>
  <si>
    <t>RAMSGATE DO</t>
  </si>
  <si>
    <t>RAYLEIGH DO</t>
  </si>
  <si>
    <t>REDCAR DO</t>
  </si>
  <si>
    <t>REDDITCH DO</t>
  </si>
  <si>
    <t>REDHILL DO</t>
  </si>
  <si>
    <t>RETFORD DO</t>
  </si>
  <si>
    <t>RICHMOND UPON THAMES DO</t>
  </si>
  <si>
    <t>RINGWOOD DO</t>
  </si>
  <si>
    <t>ROCHDALE DO</t>
  </si>
  <si>
    <t>ROCHESTER DO</t>
  </si>
  <si>
    <t>ROMFORD DO</t>
  </si>
  <si>
    <t>ROMSEY DO</t>
  </si>
  <si>
    <t>ROSSENDALE DO</t>
  </si>
  <si>
    <t>ROTHERHAM DO</t>
  </si>
  <si>
    <t>ROYSTON DO</t>
  </si>
  <si>
    <t>RUISLIP DO</t>
  </si>
  <si>
    <t>RUSHDEN DO</t>
  </si>
  <si>
    <t>SALFORD DO</t>
  </si>
  <si>
    <t>SALISBURY DO</t>
  </si>
  <si>
    <t>SAXON WAY DO</t>
  </si>
  <si>
    <t>SEACROFT DO</t>
  </si>
  <si>
    <t>SEVENOAKS DO</t>
  </si>
  <si>
    <t>SHEEPSCAR DO</t>
  </si>
  <si>
    <t>SHEFFIELD CITY DO</t>
  </si>
  <si>
    <t>SHEFFIELD NORTH EAST DO</t>
  </si>
  <si>
    <t>SHEFFIELD SOUTH DO</t>
  </si>
  <si>
    <t>SHEFFIELD SOUTH EAST DO</t>
  </si>
  <si>
    <t>SHEFFIELD WEST DO</t>
  </si>
  <si>
    <t>SHEPHERDS BUSH DO</t>
  </si>
  <si>
    <t>SHIRLEY SO DO</t>
  </si>
  <si>
    <t>SHREWSBURY DO</t>
  </si>
  <si>
    <t>SITTINGBOURNE DO</t>
  </si>
  <si>
    <t>SKIPTON DO</t>
  </si>
  <si>
    <t>SOLIHULL DO</t>
  </si>
  <si>
    <t>SOUTH CROYDON DO</t>
  </si>
  <si>
    <t>SOUTH KENSINGTON DO</t>
  </si>
  <si>
    <t>SOUTH WOODFORD DO</t>
  </si>
  <si>
    <t>SOUTHEND ON SEA DO</t>
  </si>
  <si>
    <t>SOUTHGATE DO</t>
  </si>
  <si>
    <t>SOUTHPORT DO</t>
  </si>
  <si>
    <t>SOUTHWARK DO</t>
  </si>
  <si>
    <t>SPALDING DO</t>
  </si>
  <si>
    <t>ST ALBANS DO</t>
  </si>
  <si>
    <t>ST AUSTELL DO</t>
  </si>
  <si>
    <t>ST HELENS DO</t>
  </si>
  <si>
    <t>STAFFORD DO</t>
  </si>
  <si>
    <t>STEVENAGE DO</t>
  </si>
  <si>
    <t>STIRLING DO</t>
  </si>
  <si>
    <t>STOCKPORT CENTRAL DO</t>
  </si>
  <si>
    <t>STOCKTON ON TEES DO</t>
  </si>
  <si>
    <t>STOKE NEWINGTON DO</t>
  </si>
  <si>
    <t>STOKE ON TRENT DO</t>
  </si>
  <si>
    <t>STOURBRIDGE DO</t>
  </si>
  <si>
    <t>STRATFORD UPON AVON DO</t>
  </si>
  <si>
    <t>STREATHAM DO</t>
  </si>
  <si>
    <t>SUDBURY DO</t>
  </si>
  <si>
    <t>SUNDERLAND DO</t>
  </si>
  <si>
    <t>SUTTON COLDFIELD DO</t>
  </si>
  <si>
    <t>SUTTON DO</t>
  </si>
  <si>
    <t>SWAN HOUSE DO</t>
  </si>
  <si>
    <t>SWANSEA DO</t>
  </si>
  <si>
    <t>SWINDON DO</t>
  </si>
  <si>
    <t>SWINDON WEST DO</t>
  </si>
  <si>
    <t>SYDENHAM DO</t>
  </si>
  <si>
    <t>TAUNTON DO</t>
  </si>
  <si>
    <t>THE HYDE DO</t>
  </si>
  <si>
    <t>THETFORD DO</t>
  </si>
  <si>
    <t>THORNTON HEATH DO</t>
  </si>
  <si>
    <t>TOTTENHAM DO</t>
  </si>
  <si>
    <t>TRURO DO</t>
  </si>
  <si>
    <t>UPMINSTER DO</t>
  </si>
  <si>
    <t>UXBRIDGE DO</t>
  </si>
  <si>
    <t>VALLEY DO</t>
  </si>
  <si>
    <t>WAKEFIELD DO</t>
  </si>
  <si>
    <t>WALLASEY DO</t>
  </si>
  <si>
    <t>WALSALL DO</t>
  </si>
  <si>
    <t>WALTHAM CROSS DO</t>
  </si>
  <si>
    <t>WANDSWORTH DO</t>
  </si>
  <si>
    <t>WARRINGTON DO</t>
  </si>
  <si>
    <t>WARWICK DO</t>
  </si>
  <si>
    <t>WASHINGTON DO</t>
  </si>
  <si>
    <t>WATERLOOVILLE DO</t>
  </si>
  <si>
    <t>WATFORD DO</t>
  </si>
  <si>
    <t>WEAR VALLEY DO</t>
  </si>
  <si>
    <t>WEMBLEY HIGHS DO</t>
  </si>
  <si>
    <t>WEST DERBY DO</t>
  </si>
  <si>
    <t>WESTHILL DO</t>
  </si>
  <si>
    <t>WEYMOUTH DO</t>
  </si>
  <si>
    <t>WHITECHAPEL DO</t>
  </si>
  <si>
    <t>WIGAN DO</t>
  </si>
  <si>
    <t>WILLESDEN DO</t>
  </si>
  <si>
    <t>WIMBLEDON DO</t>
  </si>
  <si>
    <t>WINCHESTER DO</t>
  </si>
  <si>
    <t>WOKING DO</t>
  </si>
  <si>
    <t>WOLVERHAMPTON NE DO</t>
  </si>
  <si>
    <t>WOOD GREEN DO</t>
  </si>
  <si>
    <t>WOODBRIDGE DO</t>
  </si>
  <si>
    <t>WOOLTON DO</t>
  </si>
  <si>
    <t>WORCESTER DO</t>
  </si>
  <si>
    <t>WORKINGTON DO</t>
  </si>
  <si>
    <t>WORKSOP DO</t>
  </si>
  <si>
    <t>WORTHING DO</t>
  </si>
  <si>
    <t>YATE DO</t>
  </si>
  <si>
    <t>YEOVIL DO</t>
  </si>
  <si>
    <t>YORK CENTRAL DO</t>
  </si>
  <si>
    <t>LINCOLN NORTH SDOS</t>
  </si>
  <si>
    <t>Routes</t>
  </si>
  <si>
    <t>Total WL saving per unit with full DSA take up (mins per day)</t>
  </si>
  <si>
    <t>Total WL saving per unit with full DSA take up (hours per day)</t>
  </si>
  <si>
    <t>Average minutes per day, per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</si>
</sst>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color theme="1"/>
      <name val="ChevinLight"/>
      <family val="2"/>
    </font>
    <font>
      <sz val="8"/>
      <color theme="0"/>
      <name val="ChevinBold"/>
    </font>
    <font>
      <sz val="11"/>
      <color theme="1"/>
      <name val="Arial"/>
      <family val="2"/>
    </font>
    <font>
      <sz val="8"/>
      <color theme="6" tint="-0.499984740745262"/>
      <name val="ChevinBold"/>
    </font>
    <font>
      <sz val="8"/>
      <color theme="1"/>
      <name val="ChevinLight"/>
    </font>
    <font>
      <sz val="8"/>
      <name val="ChevinLight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1" fillId="0" borderId="0" xfId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1" fontId="1" fillId="0" borderId="0" xfId="1" applyNumberForma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4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.foreman/OneDrive%20-%20Royal%20Mail%20Group%20Ltd/Documents/01.%20DELIVERY%20PERFORMANCE/01.%20MASTERPLAN/Delivery%20Performance%20-%20Delivery%20Revisions%20Masterplan%20d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uel.yarwood/OneDrive%20-%20Royal%20Mail%20Group%20Ltd/Documents/RMLN%20Planning/Change%20Loading/2021-22/New%20Change%20Loading%20Tool%20-%20Test%20v0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"/>
      <sheetName val="TO DO"/>
      <sheetName val="EXEC SUMMARIES &gt;&gt;&gt;"/>
      <sheetName val="DR DASHBOARD"/>
      <sheetName val="DASHBOARD DATA (HIDDEN)"/>
      <sheetName val="DR SCORECARD"/>
      <sheetName val="DR SUMMARY"/>
      <sheetName val="DR 300 LINE PLAN"/>
      <sheetName val="SDL AREA SUMMARIES &gt;&gt;&gt;"/>
      <sheetName val="SDL AREA SUMMARY"/>
      <sheetName val="SDL AREA PROGRESS"/>
      <sheetName val="SDL OM UNIT PROGRESS"/>
      <sheetName val="SDL MAPS"/>
      <sheetName val="SDL AREA SLIDE PACKS"/>
      <sheetName val="PLANNING &gt;&gt;&gt;"/>
      <sheetName val="BASELINE PLAN"/>
      <sheetName val="FORECAST PLAN"/>
      <sheetName val="ACTUAL PLAN"/>
      <sheetName val="GANTT PLAN"/>
      <sheetName val="BENEFITS &gt;&gt;&gt;"/>
      <sheetName val="BENEFITS BASELINE"/>
      <sheetName val="BENEFITS FORECAST"/>
      <sheetName val="BENEFITS CONTROL"/>
      <sheetName val="BENEFITS FLOWTHROUGH"/>
      <sheetName val="PLAN FEEDBACK &gt;&gt;&gt;"/>
      <sheetName val="6Wk LOOKAHEAD FORECAST"/>
      <sheetName val="CONTINUITY CHECKS"/>
      <sheetName val="IMPACTS TO BENEFITS"/>
      <sheetName val="UNIT ADP"/>
      <sheetName val="UNIT ON A PAGE"/>
      <sheetName val="ANALYSIS &gt;&gt;&gt;"/>
      <sheetName val="ADP ANALYSIS"/>
      <sheetName val="RISK AND ISSUE ANALYSIS"/>
      <sheetName val="IR ER ANALYSIS"/>
      <sheetName val="WIPWH ANALYSIS"/>
      <sheetName val="WEEKLY INPUTS &gt;&gt;&gt;"/>
      <sheetName val="URC REPORT"/>
      <sheetName val="ADP REPORT"/>
      <sheetName val="FORECAST NORTH"/>
      <sheetName val="FORECAST SOUTH"/>
      <sheetName val="RISKS AND ISSUES"/>
      <sheetName val="RCRS"/>
      <sheetName val="IR ER"/>
      <sheetName val="WIPWH"/>
      <sheetName val="COMPLETED REVISIONS SUMMARY"/>
      <sheetName val="WORKINGS&gt;&gt;&gt;"/>
      <sheetName val="MDM UNIT LIST"/>
      <sheetName val="SETTING THE BASELINE"/>
      <sheetName val="OPPORTUNITY"/>
      <sheetName val="UNIT PAYRATES"/>
      <sheetName val="REVISIONS TEAM"/>
      <sheetName val="SDL &amp; OMs"/>
      <sheetName val="APMs"/>
      <sheetName val="MAILING LIST"/>
      <sheetName val="BASE ROUTES"/>
      <sheetName val="TOTAL ROUTES"/>
      <sheetName val="PARAMETERS"/>
      <sheetName val="BASE SIP"/>
      <sheetName val="TAILORED REPORTS &gt;&gt;&gt;"/>
      <sheetName val="MILESTONE TRACKER"/>
      <sheetName val="HIGH LEVEL PLAN"/>
      <sheetName val="PLANNING DATA EXCHANGE"/>
      <sheetName val="FINANCE DATA EXCHANGE"/>
      <sheetName val="UPDATER"/>
      <sheetName val="UNDER REVIEW &gt;&gt;&gt;"/>
      <sheetName val="BASE VEHICLES"/>
      <sheetName val="EXEC SUMMARY"/>
      <sheetName val="BENEFITS ASSET DETAILS"/>
      <sheetName val="BASE PDAs"/>
      <sheetName val="ACTIVITY DATA PLAN"/>
      <sheetName val="LEG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G1" t="str">
            <v>NorthEastScotland</v>
          </cell>
        </row>
      </sheetData>
      <sheetData sheetId="13"/>
      <sheetData sheetId="14"/>
      <sheetData sheetId="15"/>
      <sheetData sheetId="16">
        <row r="2">
          <cell r="AS2">
            <v>43864</v>
          </cell>
        </row>
      </sheetData>
      <sheetData sheetId="17"/>
      <sheetData sheetId="18">
        <row r="2">
          <cell r="S2">
            <v>1</v>
          </cell>
        </row>
      </sheetData>
      <sheetData sheetId="19"/>
      <sheetData sheetId="20"/>
      <sheetData sheetId="21"/>
      <sheetData sheetId="22">
        <row r="5">
          <cell r="B5" t="str">
            <v>ABBEY WOOD DO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B3" t="str">
            <v>DYCE DO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Unit"/>
      <sheetName val="OM"/>
      <sheetName val="Work"/>
      <sheetName val="Units"/>
      <sheetName val="To Do"/>
      <sheetName val="OM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2">
          <cell r="A2" t="str">
            <v>ABERDEEN DM</v>
          </cell>
        </row>
        <row r="3">
          <cell r="A3" t="str">
            <v>ABERDEEN MC COLLECT</v>
          </cell>
        </row>
        <row r="4">
          <cell r="A4" t="str">
            <v>ABERDEEN MC PROCESSING</v>
          </cell>
        </row>
        <row r="5">
          <cell r="A5" t="str">
            <v>ADM CENTRAL EAST</v>
          </cell>
        </row>
        <row r="6">
          <cell r="A6" t="str">
            <v>ADM CENTRAL WEST</v>
          </cell>
        </row>
        <row r="7">
          <cell r="A7" t="str">
            <v>ADM NORTH ENGLAND</v>
          </cell>
        </row>
        <row r="8">
          <cell r="A8" t="str">
            <v>ADM SCOTLAND &amp; NI</v>
          </cell>
        </row>
        <row r="9">
          <cell r="A9" t="str">
            <v>ADM SOUTH EAST</v>
          </cell>
        </row>
        <row r="10">
          <cell r="A10" t="str">
            <v>ADM SOUTH WEST</v>
          </cell>
        </row>
        <row r="11">
          <cell r="A11" t="str">
            <v>ATHERSTONE OPS PROCESSING</v>
          </cell>
        </row>
        <row r="12">
          <cell r="A12" t="str">
            <v>BIRMINGHAM DM</v>
          </cell>
        </row>
        <row r="13">
          <cell r="A13" t="str">
            <v>BIRMINGHAM MC COLLECT</v>
          </cell>
        </row>
        <row r="14">
          <cell r="A14" t="str">
            <v>BIRMINGHAM MC PROCESSING</v>
          </cell>
        </row>
        <row r="15">
          <cell r="A15" t="str">
            <v>BRISTOL DM</v>
          </cell>
        </row>
        <row r="16">
          <cell r="A16" t="str">
            <v>BRISTOL MC COLLECT</v>
          </cell>
        </row>
        <row r="17">
          <cell r="A17" t="str">
            <v>BRISTOL MC PROCESSING</v>
          </cell>
        </row>
        <row r="18">
          <cell r="A18" t="str">
            <v>CARDIFF MC COLLECT</v>
          </cell>
        </row>
        <row r="19">
          <cell r="A19" t="str">
            <v>CARDIFF MC PROCESSING</v>
          </cell>
        </row>
        <row r="20">
          <cell r="A20" t="str">
            <v>CARLISLE MC COLLECT</v>
          </cell>
        </row>
        <row r="21">
          <cell r="A21" t="str">
            <v>CARLISLE MC PROCESSING</v>
          </cell>
        </row>
        <row r="22">
          <cell r="A22" t="str">
            <v>CHELMSFORD MC COLLECT</v>
          </cell>
        </row>
        <row r="23">
          <cell r="A23" t="str">
            <v>CHELMSFORD MC PROCESSING</v>
          </cell>
        </row>
        <row r="24">
          <cell r="A24" t="str">
            <v>CHESTER DM</v>
          </cell>
        </row>
        <row r="25">
          <cell r="A25" t="str">
            <v>CHESTER MC COLLECT</v>
          </cell>
        </row>
        <row r="26">
          <cell r="A26" t="str">
            <v>CHESTER MC PROCESSING</v>
          </cell>
        </row>
        <row r="27">
          <cell r="A27" t="str">
            <v>CROYDON DM</v>
          </cell>
        </row>
        <row r="28">
          <cell r="A28" t="str">
            <v>CROYDON MC COLLECT</v>
          </cell>
        </row>
        <row r="29">
          <cell r="A29" t="str">
            <v>CROYDON MC PROCESSING</v>
          </cell>
        </row>
        <row r="30">
          <cell r="A30" t="str">
            <v>DEVON AND CORNWALL DM</v>
          </cell>
        </row>
        <row r="31">
          <cell r="A31" t="str">
            <v>DORSET MC COLLECT</v>
          </cell>
        </row>
        <row r="32">
          <cell r="A32" t="str">
            <v>DORSET MC PROCESSING</v>
          </cell>
        </row>
        <row r="33">
          <cell r="A33" t="str">
            <v>EDINBURGH DM</v>
          </cell>
        </row>
        <row r="34">
          <cell r="A34" t="str">
            <v>EDINBURGH MC COLLECT</v>
          </cell>
        </row>
        <row r="35">
          <cell r="A35" t="str">
            <v>EDINBURGH MC PROCESSING</v>
          </cell>
        </row>
        <row r="36">
          <cell r="A36" t="str">
            <v>ESSEX DM</v>
          </cell>
        </row>
        <row r="37">
          <cell r="A37" t="str">
            <v>EXETER MC COLLECT</v>
          </cell>
        </row>
        <row r="38">
          <cell r="A38" t="str">
            <v>EXETER MC PROCESSING</v>
          </cell>
        </row>
        <row r="39">
          <cell r="A39" t="str">
            <v>GATWICK DM</v>
          </cell>
        </row>
        <row r="40">
          <cell r="A40" t="str">
            <v>GATWICK MC COLLECT</v>
          </cell>
        </row>
        <row r="41">
          <cell r="A41" t="str">
            <v>GATWICK MC PROCESSING</v>
          </cell>
        </row>
        <row r="42">
          <cell r="A42" t="str">
            <v>GLASGOW DM</v>
          </cell>
        </row>
        <row r="43">
          <cell r="A43" t="str">
            <v>GLASGOW MC COLLECT</v>
          </cell>
        </row>
        <row r="44">
          <cell r="A44" t="str">
            <v>GLASGOW MC PROCESSING</v>
          </cell>
        </row>
        <row r="45">
          <cell r="A45" t="str">
            <v>GREENFORD DM</v>
          </cell>
        </row>
        <row r="46">
          <cell r="A46" t="str">
            <v>GREENFORD MC COLLECT</v>
          </cell>
        </row>
        <row r="47">
          <cell r="A47" t="str">
            <v>GREENFORD MC PROCESSING</v>
          </cell>
        </row>
        <row r="48">
          <cell r="A48" t="str">
            <v>HOME COUNTIES NORTH DM</v>
          </cell>
        </row>
        <row r="49">
          <cell r="A49" t="str">
            <v>HOME COUNTIES NORTH MC COLLECT</v>
          </cell>
        </row>
        <row r="50">
          <cell r="A50" t="str">
            <v>HOME COUNTIES NORTH MC PROCESSING</v>
          </cell>
        </row>
        <row r="51">
          <cell r="A51" t="str">
            <v>HWDC PROCESSING</v>
          </cell>
        </row>
        <row r="52">
          <cell r="A52" t="str">
            <v>ILC PROCESSING</v>
          </cell>
        </row>
        <row r="53">
          <cell r="A53" t="str">
            <v>INVERNESS MC PROCESSING</v>
          </cell>
        </row>
        <row r="54">
          <cell r="A54" t="str">
            <v>JUBILEE DM</v>
          </cell>
        </row>
        <row r="55">
          <cell r="A55" t="str">
            <v>JUBILEE MC COLLECT</v>
          </cell>
        </row>
        <row r="56">
          <cell r="A56" t="str">
            <v>JUBILEE MC PROCESSING</v>
          </cell>
        </row>
        <row r="57">
          <cell r="A57" t="str">
            <v>KENT DM</v>
          </cell>
        </row>
        <row r="58">
          <cell r="A58" t="str">
            <v>LEEDS DM</v>
          </cell>
        </row>
        <row r="59">
          <cell r="A59" t="str">
            <v>LEEDS MC COLLECT</v>
          </cell>
        </row>
        <row r="60">
          <cell r="A60" t="str">
            <v>LEEDS MC PROCESSING</v>
          </cell>
        </row>
        <row r="61">
          <cell r="A61" t="str">
            <v>LONDON CENTRAL DM</v>
          </cell>
        </row>
        <row r="62">
          <cell r="A62" t="str">
            <v>LONDON CENTRAL MC COLLECT</v>
          </cell>
        </row>
        <row r="63">
          <cell r="A63" t="str">
            <v>LONDON CENTRAL MC PROCESSING</v>
          </cell>
        </row>
        <row r="64">
          <cell r="A64" t="str">
            <v>MANCHESTER DM</v>
          </cell>
        </row>
        <row r="65">
          <cell r="A65" t="str">
            <v>MANCHESTER MC COLLECT</v>
          </cell>
        </row>
        <row r="66">
          <cell r="A66" t="str">
            <v>MANCHESTER MC PROCESSING</v>
          </cell>
        </row>
        <row r="67">
          <cell r="A67" t="str">
            <v>MEDWAY MC COLLECT</v>
          </cell>
        </row>
        <row r="68">
          <cell r="A68" t="str">
            <v>MEDWAY MC PROCESSING</v>
          </cell>
        </row>
        <row r="69">
          <cell r="A69" t="str">
            <v>NATIONAL DC PROCESSING</v>
          </cell>
        </row>
        <row r="70">
          <cell r="A70" t="str">
            <v>NEWCASTLE DM</v>
          </cell>
        </row>
        <row r="71">
          <cell r="A71" t="str">
            <v>NORTH WEST DC PROCESSING</v>
          </cell>
        </row>
        <row r="72">
          <cell r="A72" t="str">
            <v>NORTH WEST DM</v>
          </cell>
        </row>
        <row r="73">
          <cell r="A73" t="str">
            <v>NORTH WEST MIDLANDS DM</v>
          </cell>
        </row>
        <row r="74">
          <cell r="A74" t="str">
            <v>NORTH WEST MIDLANDS MC COLLECT</v>
          </cell>
        </row>
        <row r="75">
          <cell r="A75" t="str">
            <v>NORTH WEST MIDLANDS MC PROCESSING</v>
          </cell>
        </row>
        <row r="76">
          <cell r="A76" t="str">
            <v>NORTHERN IRELAND DM</v>
          </cell>
        </row>
        <row r="77">
          <cell r="A77" t="str">
            <v>NORTHERN IRELAND MC COLLECT</v>
          </cell>
        </row>
        <row r="78">
          <cell r="A78" t="str">
            <v>NORTHERN IRELAND MC PROCESSING</v>
          </cell>
        </row>
        <row r="79">
          <cell r="A79" t="str">
            <v>NORWICH DM</v>
          </cell>
        </row>
        <row r="80">
          <cell r="A80" t="str">
            <v>NORWICH MC COLLECT</v>
          </cell>
        </row>
        <row r="81">
          <cell r="A81" t="str">
            <v>NORWICH MC PROCESSING</v>
          </cell>
        </row>
        <row r="82">
          <cell r="A82" t="str">
            <v>NOTTINGHAM DM</v>
          </cell>
        </row>
        <row r="83">
          <cell r="A83" t="str">
            <v>NOTTINGHAM MC COLLECT</v>
          </cell>
        </row>
        <row r="84">
          <cell r="A84" t="str">
            <v>NOTTINGHAM MC PROCESSING</v>
          </cell>
        </row>
        <row r="85">
          <cell r="A85" t="str">
            <v>OM ABERDEEN CITY</v>
          </cell>
        </row>
        <row r="86">
          <cell r="A86" t="str">
            <v>OM ABERDEENSHIRE</v>
          </cell>
        </row>
        <row r="87">
          <cell r="A87" t="str">
            <v>OM AYRSHIRE AND S LANARKSHIRE</v>
          </cell>
        </row>
        <row r="88">
          <cell r="A88" t="str">
            <v>OM BIRMINGHAM CENTRAL</v>
          </cell>
        </row>
        <row r="89">
          <cell r="A89" t="str">
            <v>OM BIRMINGHAM NORTH AND SOUTH</v>
          </cell>
        </row>
        <row r="90">
          <cell r="A90" t="str">
            <v>OM BLACKBURN AND FYLDE</v>
          </cell>
        </row>
        <row r="91">
          <cell r="A91" t="str">
            <v>OM BRISTOL NORTH</v>
          </cell>
        </row>
        <row r="92">
          <cell r="A92" t="str">
            <v>OM BRISTOL SOUTH AND WEST SOMERSET</v>
          </cell>
        </row>
        <row r="93">
          <cell r="A93" t="str">
            <v>OM CAMBRIDGE</v>
          </cell>
        </row>
        <row r="94">
          <cell r="A94" t="str">
            <v>OM CARDIFF</v>
          </cell>
        </row>
        <row r="95">
          <cell r="A95" t="str">
            <v>OM CARLISLE</v>
          </cell>
        </row>
        <row r="96">
          <cell r="A96" t="str">
            <v>OM CENTRAL LONDON</v>
          </cell>
        </row>
        <row r="97">
          <cell r="A97" t="str">
            <v>OM CENTRAL YORKSHIRE</v>
          </cell>
        </row>
        <row r="98">
          <cell r="A98" t="str">
            <v>OM CHESTER</v>
          </cell>
        </row>
        <row r="99">
          <cell r="A99" t="str">
            <v>OM COVENTRY AND S LEICESTERSHIRE</v>
          </cell>
        </row>
        <row r="100">
          <cell r="A100" t="str">
            <v>OM DERBYSHIRE</v>
          </cell>
        </row>
        <row r="101">
          <cell r="A101" t="str">
            <v>OM E YORKS AND LINCS</v>
          </cell>
        </row>
        <row r="102">
          <cell r="A102" t="str">
            <v>OM EAST LONDON</v>
          </cell>
        </row>
        <row r="103">
          <cell r="A103" t="str">
            <v>OM EAST PENNINES</v>
          </cell>
        </row>
        <row r="104">
          <cell r="A104" t="str">
            <v>OM EOS CENTRAL</v>
          </cell>
        </row>
        <row r="105">
          <cell r="A105" t="str">
            <v>OM EOS EDINBURGH CITY</v>
          </cell>
        </row>
        <row r="106">
          <cell r="A106" t="str">
            <v>OM EOS NORTH</v>
          </cell>
        </row>
        <row r="107">
          <cell r="A107" t="str">
            <v>OM EOS SOUTH</v>
          </cell>
        </row>
        <row r="108">
          <cell r="A108" t="str">
            <v>OM GLASGOW</v>
          </cell>
        </row>
        <row r="109">
          <cell r="A109" t="str">
            <v>OM GLOUCESTER</v>
          </cell>
        </row>
        <row r="110">
          <cell r="A110" t="str">
            <v>OM GREATER YORKSHIRE</v>
          </cell>
        </row>
        <row r="111">
          <cell r="A111" t="str">
            <v>OM HARROW AND UXBRIDGE</v>
          </cell>
        </row>
        <row r="112">
          <cell r="A112" t="str">
            <v>OM HCN CENTRAL</v>
          </cell>
        </row>
        <row r="113">
          <cell r="A113" t="str">
            <v>OM HCN EAST</v>
          </cell>
        </row>
        <row r="114">
          <cell r="A114" t="str">
            <v>OM HCN WEST</v>
          </cell>
        </row>
        <row r="115">
          <cell r="A115" t="str">
            <v>OM HCS NORTH EAST</v>
          </cell>
        </row>
        <row r="116">
          <cell r="A116" t="str">
            <v>OM HCS NORTH WEST</v>
          </cell>
        </row>
        <row r="117">
          <cell r="A117" t="str">
            <v>OM HCS WEST</v>
          </cell>
        </row>
        <row r="118">
          <cell r="A118" t="str">
            <v>OM HEREFORD AND WORCESTERSHIRE</v>
          </cell>
        </row>
        <row r="119">
          <cell r="A119" t="str">
            <v>OM HIGHLANDS AND ISLANDS</v>
          </cell>
        </row>
        <row r="120">
          <cell r="A120" t="str">
            <v>OM LANARKSHIRE AND GLASGOW</v>
          </cell>
        </row>
        <row r="121">
          <cell r="A121" t="str">
            <v>OM LANCASTER</v>
          </cell>
        </row>
        <row r="122">
          <cell r="A122" t="str">
            <v>OM LIVERPOOL</v>
          </cell>
        </row>
        <row r="123">
          <cell r="A123" t="str">
            <v>OM MANCHESTER</v>
          </cell>
        </row>
        <row r="124">
          <cell r="A124" t="str">
            <v>OM MEDWAY EAST</v>
          </cell>
        </row>
        <row r="125">
          <cell r="A125" t="str">
            <v>OM MEDWAY SOUTH EAST</v>
          </cell>
        </row>
        <row r="126">
          <cell r="A126" t="str">
            <v>OM MILTON KEYNES</v>
          </cell>
        </row>
        <row r="127">
          <cell r="A127" t="str">
            <v>OM NEWCASTLE</v>
          </cell>
        </row>
        <row r="128">
          <cell r="A128" t="str">
            <v>OM NEWPORT</v>
          </cell>
        </row>
        <row r="129">
          <cell r="A129" t="str">
            <v>OM NI CENTRAL</v>
          </cell>
        </row>
        <row r="130">
          <cell r="A130" t="str">
            <v>OM NI EAST</v>
          </cell>
        </row>
        <row r="131">
          <cell r="A131" t="str">
            <v>OM NI WEST</v>
          </cell>
        </row>
        <row r="132">
          <cell r="A132" t="str">
            <v>OM NORFOLK</v>
          </cell>
        </row>
        <row r="133">
          <cell r="A133" t="str">
            <v>OM NORTH AND EAST DEVON</v>
          </cell>
        </row>
        <row r="134">
          <cell r="A134" t="str">
            <v>OM NORTH ESSEX</v>
          </cell>
        </row>
        <row r="135">
          <cell r="A135" t="str">
            <v>OM NORTH LEICESTERSHIRE</v>
          </cell>
        </row>
        <row r="136">
          <cell r="A136" t="str">
            <v>OM NORTH LINCOLNSHIRE</v>
          </cell>
        </row>
        <row r="137">
          <cell r="A137" t="str">
            <v>OM NORTH LONDON</v>
          </cell>
        </row>
        <row r="138">
          <cell r="A138" t="str">
            <v>OM NORTH NOTTINGHAMSHIRE</v>
          </cell>
        </row>
        <row r="139">
          <cell r="A139" t="str">
            <v>OM NORTH WALES</v>
          </cell>
        </row>
        <row r="140">
          <cell r="A140" t="str">
            <v>OM NORTH YORKSHIRE</v>
          </cell>
        </row>
        <row r="141">
          <cell r="A141" t="str">
            <v>OM NORTHAMPTON</v>
          </cell>
        </row>
        <row r="142">
          <cell r="A142" t="str">
            <v>OM NW LONDON</v>
          </cell>
        </row>
        <row r="143">
          <cell r="A143" t="str">
            <v>OM OXFORD</v>
          </cell>
        </row>
        <row r="144">
          <cell r="A144" t="str">
            <v>OM PAISLEY</v>
          </cell>
        </row>
        <row r="145">
          <cell r="A145" t="str">
            <v>OM PETERBOROUGH</v>
          </cell>
        </row>
        <row r="146">
          <cell r="A146" t="str">
            <v>OM PLYMOUTH</v>
          </cell>
        </row>
        <row r="147">
          <cell r="A147" t="str">
            <v>OM PRESTON</v>
          </cell>
        </row>
        <row r="148">
          <cell r="A148" t="str">
            <v>OM READING</v>
          </cell>
        </row>
        <row r="149">
          <cell r="A149" t="str">
            <v>OM SC CENTRAL</v>
          </cell>
        </row>
        <row r="150">
          <cell r="A150" t="str">
            <v>OM SC EAST</v>
          </cell>
        </row>
        <row r="151">
          <cell r="A151" t="str">
            <v>OM SC NORTH</v>
          </cell>
        </row>
        <row r="152">
          <cell r="A152" t="str">
            <v>OM SC WEST</v>
          </cell>
        </row>
        <row r="153">
          <cell r="A153" t="str">
            <v>OM SE CENTRAL</v>
          </cell>
        </row>
        <row r="154">
          <cell r="A154" t="str">
            <v>OM SE LONDON EAST</v>
          </cell>
        </row>
        <row r="155">
          <cell r="A155" t="str">
            <v>OM SE LONDON SOUTH</v>
          </cell>
        </row>
        <row r="156">
          <cell r="A156" t="str">
            <v>OM SE LONDON WEST</v>
          </cell>
        </row>
        <row r="157">
          <cell r="A157" t="str">
            <v>OM SE WEST</v>
          </cell>
        </row>
        <row r="158">
          <cell r="A158" t="str">
            <v>OM SHEFFIELD NORTH</v>
          </cell>
        </row>
        <row r="159">
          <cell r="A159" t="str">
            <v>OM SHEFFIELD SOUTH</v>
          </cell>
        </row>
        <row r="160">
          <cell r="A160" t="str">
            <v>OM SHREWSBURY</v>
          </cell>
        </row>
        <row r="161">
          <cell r="A161" t="str">
            <v>OM SOMERSET AND N WILTS</v>
          </cell>
        </row>
        <row r="162">
          <cell r="A162" t="str">
            <v>OM SOUTH AND CENTRAL NOTTINGHAMSHIRE</v>
          </cell>
        </row>
        <row r="163">
          <cell r="A163" t="str">
            <v>OM SOUTH ANGLIA</v>
          </cell>
        </row>
        <row r="164">
          <cell r="A164" t="str">
            <v>OM SOUTH DEVON</v>
          </cell>
        </row>
        <row r="165">
          <cell r="A165" t="str">
            <v>OM SOUTH ESSEX</v>
          </cell>
        </row>
        <row r="166">
          <cell r="A166" t="str">
            <v>OM SOUTH WEST LONDON</v>
          </cell>
        </row>
        <row r="167">
          <cell r="A167" t="str">
            <v>OM STOCKPORT</v>
          </cell>
        </row>
        <row r="168">
          <cell r="A168" t="str">
            <v>OM STOKE TELFORD WALSALL</v>
          </cell>
        </row>
        <row r="169">
          <cell r="A169" t="str">
            <v>OM SUNDERLAND AND DURHAM</v>
          </cell>
        </row>
        <row r="170">
          <cell r="A170" t="str">
            <v>OM SW LONDON CENTRAL</v>
          </cell>
        </row>
        <row r="171">
          <cell r="A171" t="str">
            <v>OM SWANSEA</v>
          </cell>
        </row>
        <row r="172">
          <cell r="A172" t="str">
            <v>OM SWINDON</v>
          </cell>
        </row>
        <row r="173">
          <cell r="A173" t="str">
            <v>OM TEES VALLEY</v>
          </cell>
        </row>
        <row r="174">
          <cell r="A174" t="str">
            <v>OM VALLEYS</v>
          </cell>
        </row>
        <row r="175">
          <cell r="A175" t="str">
            <v>OM WARRINGTON</v>
          </cell>
        </row>
        <row r="176">
          <cell r="A176" t="str">
            <v>OM WEST CORNWALL</v>
          </cell>
        </row>
        <row r="177">
          <cell r="A177" t="str">
            <v>OM WEST ESSEX</v>
          </cell>
        </row>
        <row r="178">
          <cell r="A178" t="str">
            <v>OM WEST LONDON</v>
          </cell>
        </row>
        <row r="179">
          <cell r="A179" t="str">
            <v>OM WEST YORKSHIRE</v>
          </cell>
        </row>
        <row r="180">
          <cell r="A180" t="str">
            <v>OM WIGAN</v>
          </cell>
        </row>
        <row r="181">
          <cell r="A181" t="str">
            <v>OM WOLVERHAMPTON AND DUDLEY</v>
          </cell>
        </row>
        <row r="182">
          <cell r="A182" t="str">
            <v>PETERBOROUGH DM</v>
          </cell>
        </row>
        <row r="183">
          <cell r="A183" t="str">
            <v>PETERBOROUGH MC COLLECT</v>
          </cell>
        </row>
        <row r="184">
          <cell r="A184" t="str">
            <v>PETERBOROUGH MC PROCESSING</v>
          </cell>
        </row>
        <row r="185">
          <cell r="A185" t="str">
            <v>PLYMOUTH MC COLLECT</v>
          </cell>
        </row>
        <row r="186">
          <cell r="A186" t="str">
            <v>PLYMOUTH MC PROCESSING</v>
          </cell>
        </row>
        <row r="187">
          <cell r="A187" t="str">
            <v>PRESTON DM</v>
          </cell>
        </row>
        <row r="188">
          <cell r="A188" t="str">
            <v>PRESTON MC COLLECT</v>
          </cell>
        </row>
        <row r="189">
          <cell r="A189" t="str">
            <v>PRESTON MC PROCESSING</v>
          </cell>
        </row>
        <row r="190">
          <cell r="A190" t="str">
            <v>PRINCESS ROYAL DC PROCESSING</v>
          </cell>
        </row>
        <row r="191">
          <cell r="A191" t="str">
            <v>ROMFORD MC PROCESSING</v>
          </cell>
        </row>
        <row r="192">
          <cell r="A192" t="str">
            <v>SCOTLAND DC PROCESSING</v>
          </cell>
        </row>
        <row r="193">
          <cell r="A193" t="str">
            <v>SHEFFIELD DM</v>
          </cell>
        </row>
        <row r="194">
          <cell r="A194" t="str">
            <v>SHEFFIELD MC COLLECT</v>
          </cell>
        </row>
        <row r="195">
          <cell r="A195" t="str">
            <v>SHEFFIELD MC PROCESSING</v>
          </cell>
        </row>
        <row r="196">
          <cell r="A196" t="str">
            <v>SOUTH MIDLANDS DM</v>
          </cell>
        </row>
        <row r="197">
          <cell r="A197" t="str">
            <v>SOUTH MIDLANDS MC COLLECT</v>
          </cell>
        </row>
        <row r="198">
          <cell r="A198" t="str">
            <v>SOUTH MIDLANDS MC PROCESSING</v>
          </cell>
        </row>
        <row r="199">
          <cell r="A199" t="str">
            <v>SOUTH WALES DM</v>
          </cell>
        </row>
        <row r="200">
          <cell r="A200" t="str">
            <v>SOUTH WEST DC PROCESSING</v>
          </cell>
        </row>
        <row r="201">
          <cell r="A201" t="str">
            <v>SOUTHAMPTON DM</v>
          </cell>
        </row>
        <row r="202">
          <cell r="A202" t="str">
            <v>SOUTHAMPTON MC COLLECT</v>
          </cell>
        </row>
        <row r="203">
          <cell r="A203" t="str">
            <v>SOUTHAMPTON MC PROCESSING</v>
          </cell>
        </row>
        <row r="204">
          <cell r="A204" t="str">
            <v>SWANSEA MC COLLECT</v>
          </cell>
        </row>
        <row r="205">
          <cell r="A205" t="str">
            <v>SWANSEA MC PROCESSING</v>
          </cell>
        </row>
        <row r="206">
          <cell r="A206" t="str">
            <v>SWINDON DM</v>
          </cell>
        </row>
        <row r="207">
          <cell r="A207" t="str">
            <v>SWINDON MC COLLECT</v>
          </cell>
        </row>
        <row r="208">
          <cell r="A208" t="str">
            <v>SWINDON MC PROCESSING</v>
          </cell>
        </row>
        <row r="209">
          <cell r="A209" t="str">
            <v>TRURO MC COLLECT</v>
          </cell>
        </row>
        <row r="210">
          <cell r="A210" t="str">
            <v>TRURO MC PROCESSING</v>
          </cell>
        </row>
        <row r="211">
          <cell r="A211" t="str">
            <v>TYNESIDE MC COLLECT</v>
          </cell>
        </row>
        <row r="212">
          <cell r="A212" t="str">
            <v>TYNESIDE MC PROCESSING</v>
          </cell>
        </row>
        <row r="213">
          <cell r="A213" t="str">
            <v>WARRINGTON MC PROCESSING</v>
          </cell>
        </row>
        <row r="214">
          <cell r="A214" t="str">
            <v>WARRINGTON RAIL TERMINAL PROCESSING</v>
          </cell>
        </row>
        <row r="215">
          <cell r="A215" t="str">
            <v>YORKSHIRE DC PROCESSING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1"/>
  <sheetViews>
    <sheetView tabSelected="1" workbookViewId="0">
      <selection activeCell="D2" sqref="D2"/>
    </sheetView>
  </sheetViews>
  <sheetFormatPr defaultRowHeight="14.5"/>
  <cols>
    <col min="1" max="1" width="23.54296875" bestFit="1" customWidth="1"/>
    <col min="2" max="2" width="8.81640625" style="8"/>
    <col min="3" max="3" width="11.54296875" style="8" customWidth="1"/>
    <col min="5" max="5" width="10.453125" bestFit="1" customWidth="1"/>
  </cols>
  <sheetData>
    <row r="1" spans="1:5" ht="60">
      <c r="A1" s="2" t="s">
        <v>0</v>
      </c>
      <c r="B1" s="3" t="s">
        <v>401</v>
      </c>
      <c r="C1" s="6" t="s">
        <v>402</v>
      </c>
      <c r="D1" s="6" t="s">
        <v>403</v>
      </c>
      <c r="E1" s="6" t="s">
        <v>404</v>
      </c>
    </row>
    <row r="2" spans="1:5">
      <c r="A2" s="4" t="s">
        <v>1</v>
      </c>
      <c r="B2" s="1">
        <v>36</v>
      </c>
      <c r="C2" s="7">
        <v>340.58175625193491</v>
      </c>
      <c r="D2" s="7" t="str">
        <f t="shared" ref="D2:D65" si="0">IF(ROUND(MOD(C2,60),0)=60,INT(C2/60)+1&amp;":"&amp;"00",INT(C2/60)&amp;":"&amp;IF(ROUND(MOD(C2,60),0)&lt;9.9,"0"&amp;ROUND(MOD(C2,60),0),ROUND(MOD(C2,60),0)))</f>
        <v>5:41</v>
      </c>
      <c r="E2" s="7">
        <f>SUM(C2/B2)</f>
        <v>9.4606043403315248</v>
      </c>
    </row>
    <row r="3" spans="1:5">
      <c r="A3" s="4" t="s">
        <v>2</v>
      </c>
      <c r="B3" s="1">
        <v>46</v>
      </c>
      <c r="C3" s="7">
        <v>576.72909764327176</v>
      </c>
      <c r="D3" s="7" t="str">
        <f t="shared" si="0"/>
        <v>9:37</v>
      </c>
      <c r="E3" s="7">
        <f t="shared" ref="E3:E66" si="1">SUM(C3/B3)</f>
        <v>12.53758907920156</v>
      </c>
    </row>
    <row r="4" spans="1:5">
      <c r="A4" s="4" t="s">
        <v>3</v>
      </c>
      <c r="B4" s="1">
        <v>53</v>
      </c>
      <c r="C4" s="7">
        <v>627.43921195005669</v>
      </c>
      <c r="D4" s="7" t="str">
        <f t="shared" si="0"/>
        <v>10:27</v>
      </c>
      <c r="E4" s="7">
        <f t="shared" si="1"/>
        <v>11.838475697170882</v>
      </c>
    </row>
    <row r="5" spans="1:5">
      <c r="A5" s="4" t="s">
        <v>4</v>
      </c>
      <c r="B5" s="1">
        <v>83</v>
      </c>
      <c r="C5" s="7">
        <v>796.28460187081726</v>
      </c>
      <c r="D5" s="7" t="str">
        <f t="shared" si="0"/>
        <v>13:16</v>
      </c>
      <c r="E5" s="7">
        <f t="shared" si="1"/>
        <v>9.5937903839857501</v>
      </c>
    </row>
    <row r="6" spans="1:5">
      <c r="A6" s="4" t="s">
        <v>5</v>
      </c>
      <c r="B6" s="1">
        <v>81</v>
      </c>
      <c r="C6" s="7">
        <v>1031.903771061925</v>
      </c>
      <c r="D6" s="7" t="str">
        <f t="shared" si="0"/>
        <v>17:12</v>
      </c>
      <c r="E6" s="7">
        <f t="shared" si="1"/>
        <v>12.739552729159568</v>
      </c>
    </row>
    <row r="7" spans="1:5">
      <c r="A7" s="4" t="s">
        <v>6</v>
      </c>
      <c r="B7" s="1">
        <v>35</v>
      </c>
      <c r="C7" s="7">
        <v>509.89776644874786</v>
      </c>
      <c r="D7" s="7" t="str">
        <f t="shared" si="0"/>
        <v>8:30</v>
      </c>
      <c r="E7" s="7">
        <f t="shared" si="1"/>
        <v>14.568507612821367</v>
      </c>
    </row>
    <row r="8" spans="1:5">
      <c r="A8" s="4" t="s">
        <v>7</v>
      </c>
      <c r="B8" s="1">
        <v>42</v>
      </c>
      <c r="C8" s="7">
        <v>519.56214806730782</v>
      </c>
      <c r="D8" s="7" t="str">
        <f t="shared" si="0"/>
        <v>8:40</v>
      </c>
      <c r="E8" s="7">
        <f t="shared" si="1"/>
        <v>12.3705273349359</v>
      </c>
    </row>
    <row r="9" spans="1:5">
      <c r="A9" s="4" t="s">
        <v>8</v>
      </c>
      <c r="B9" s="1">
        <v>27</v>
      </c>
      <c r="C9" s="7">
        <v>294.17738503448606</v>
      </c>
      <c r="D9" s="7" t="str">
        <f t="shared" si="0"/>
        <v>4:54</v>
      </c>
      <c r="E9" s="7">
        <f t="shared" si="1"/>
        <v>10.895458704980966</v>
      </c>
    </row>
    <row r="10" spans="1:5">
      <c r="A10" s="4" t="s">
        <v>9</v>
      </c>
      <c r="B10" s="1">
        <v>33</v>
      </c>
      <c r="C10" s="7">
        <v>304.01217521030935</v>
      </c>
      <c r="D10" s="7" t="str">
        <f t="shared" si="0"/>
        <v>5:04</v>
      </c>
      <c r="E10" s="7">
        <f t="shared" si="1"/>
        <v>9.2124901578881619</v>
      </c>
    </row>
    <row r="11" spans="1:5">
      <c r="A11" s="4" t="s">
        <v>10</v>
      </c>
      <c r="B11" s="1">
        <v>22</v>
      </c>
      <c r="C11" s="7">
        <v>296.77977427581152</v>
      </c>
      <c r="D11" s="7" t="str">
        <f t="shared" si="0"/>
        <v>4:57</v>
      </c>
      <c r="E11" s="7">
        <f t="shared" si="1"/>
        <v>13.489989739809614</v>
      </c>
    </row>
    <row r="12" spans="1:5">
      <c r="A12" s="4" t="s">
        <v>11</v>
      </c>
      <c r="B12" s="1">
        <v>64</v>
      </c>
      <c r="C12" s="7">
        <v>658.27292567729319</v>
      </c>
      <c r="D12" s="7" t="str">
        <f t="shared" si="0"/>
        <v>10:58</v>
      </c>
      <c r="E12" s="7">
        <f t="shared" si="1"/>
        <v>10.285514463707706</v>
      </c>
    </row>
    <row r="13" spans="1:5">
      <c r="A13" s="4" t="s">
        <v>12</v>
      </c>
      <c r="B13" s="1">
        <v>77</v>
      </c>
      <c r="C13" s="7">
        <v>988.28433814343532</v>
      </c>
      <c r="D13" s="7" t="str">
        <f t="shared" si="0"/>
        <v>16:28</v>
      </c>
      <c r="E13" s="7">
        <f t="shared" si="1"/>
        <v>12.834861534330329</v>
      </c>
    </row>
    <row r="14" spans="1:5">
      <c r="A14" s="4" t="s">
        <v>13</v>
      </c>
      <c r="B14" s="1">
        <v>18</v>
      </c>
      <c r="C14" s="7">
        <v>213.64678741202681</v>
      </c>
      <c r="D14" s="7" t="str">
        <f t="shared" si="0"/>
        <v>3:34</v>
      </c>
      <c r="E14" s="7">
        <f t="shared" si="1"/>
        <v>11.869265967334822</v>
      </c>
    </row>
    <row r="15" spans="1:5">
      <c r="A15" s="4" t="s">
        <v>14</v>
      </c>
      <c r="B15" s="1">
        <v>40</v>
      </c>
      <c r="C15" s="7">
        <v>399.3986062429438</v>
      </c>
      <c r="D15" s="7" t="str">
        <f t="shared" si="0"/>
        <v>6:39</v>
      </c>
      <c r="E15" s="7">
        <f t="shared" si="1"/>
        <v>9.9849651560735957</v>
      </c>
    </row>
    <row r="16" spans="1:5">
      <c r="A16" s="4" t="s">
        <v>15</v>
      </c>
      <c r="B16" s="1">
        <v>55</v>
      </c>
      <c r="C16" s="7">
        <v>822.75056143956158</v>
      </c>
      <c r="D16" s="7" t="str">
        <f t="shared" si="0"/>
        <v>13:43</v>
      </c>
      <c r="E16" s="7">
        <f t="shared" si="1"/>
        <v>14.959101117082938</v>
      </c>
    </row>
    <row r="17" spans="1:5">
      <c r="A17" s="4" t="s">
        <v>16</v>
      </c>
      <c r="B17" s="1">
        <v>70</v>
      </c>
      <c r="C17" s="7">
        <v>739.56803476124742</v>
      </c>
      <c r="D17" s="7" t="str">
        <f t="shared" si="0"/>
        <v>12:20</v>
      </c>
      <c r="E17" s="7">
        <f t="shared" si="1"/>
        <v>10.565257639446392</v>
      </c>
    </row>
    <row r="18" spans="1:5">
      <c r="A18" s="4" t="s">
        <v>17</v>
      </c>
      <c r="B18" s="1">
        <v>56</v>
      </c>
      <c r="C18" s="7">
        <v>636.34640033062908</v>
      </c>
      <c r="D18" s="7" t="str">
        <f t="shared" si="0"/>
        <v>10:36</v>
      </c>
      <c r="E18" s="7">
        <f t="shared" si="1"/>
        <v>11.363328577332663</v>
      </c>
    </row>
    <row r="19" spans="1:5">
      <c r="A19" s="4" t="s">
        <v>18</v>
      </c>
      <c r="B19" s="1">
        <v>16</v>
      </c>
      <c r="C19" s="7">
        <v>224.14456678727655</v>
      </c>
      <c r="D19" s="7" t="str">
        <f t="shared" si="0"/>
        <v>3:44</v>
      </c>
      <c r="E19" s="7">
        <f t="shared" si="1"/>
        <v>14.009035424204784</v>
      </c>
    </row>
    <row r="20" spans="1:5">
      <c r="A20" s="4" t="s">
        <v>19</v>
      </c>
      <c r="B20" s="1">
        <v>104</v>
      </c>
      <c r="C20" s="7">
        <v>1300.6872599051655</v>
      </c>
      <c r="D20" s="7" t="str">
        <f t="shared" si="0"/>
        <v>21:41</v>
      </c>
      <c r="E20" s="7">
        <f t="shared" si="1"/>
        <v>12.506608268318899</v>
      </c>
    </row>
    <row r="21" spans="1:5">
      <c r="A21" s="4" t="s">
        <v>20</v>
      </c>
      <c r="B21" s="1">
        <v>162</v>
      </c>
      <c r="C21" s="7">
        <v>1722.7508429692803</v>
      </c>
      <c r="D21" s="7" t="str">
        <f t="shared" si="0"/>
        <v>28:43</v>
      </c>
      <c r="E21" s="7">
        <f t="shared" si="1"/>
        <v>10.634264462773334</v>
      </c>
    </row>
    <row r="22" spans="1:5">
      <c r="A22" s="4" t="s">
        <v>21</v>
      </c>
      <c r="B22" s="1">
        <v>80</v>
      </c>
      <c r="C22" s="7">
        <v>1015.4078225753547</v>
      </c>
      <c r="D22" s="7" t="str">
        <f t="shared" si="0"/>
        <v>16:55</v>
      </c>
      <c r="E22" s="7">
        <f t="shared" si="1"/>
        <v>12.692597782191934</v>
      </c>
    </row>
    <row r="23" spans="1:5">
      <c r="A23" s="4" t="s">
        <v>22</v>
      </c>
      <c r="B23" s="1">
        <v>73</v>
      </c>
      <c r="C23" s="7">
        <v>965.99160022925184</v>
      </c>
      <c r="D23" s="7" t="str">
        <f t="shared" si="0"/>
        <v>16:06</v>
      </c>
      <c r="E23" s="7">
        <f t="shared" si="1"/>
        <v>13.232761646976053</v>
      </c>
    </row>
    <row r="24" spans="1:5">
      <c r="A24" s="4" t="s">
        <v>23</v>
      </c>
      <c r="B24" s="1">
        <v>58</v>
      </c>
      <c r="C24" s="7">
        <v>611.54252221840397</v>
      </c>
      <c r="D24" s="7" t="str">
        <f t="shared" si="0"/>
        <v>10:12</v>
      </c>
      <c r="E24" s="7">
        <f t="shared" si="1"/>
        <v>10.543836589972482</v>
      </c>
    </row>
    <row r="25" spans="1:5">
      <c r="A25" s="4" t="s">
        <v>24</v>
      </c>
      <c r="B25" s="1">
        <v>132</v>
      </c>
      <c r="C25" s="7">
        <v>1618.6897750153939</v>
      </c>
      <c r="D25" s="7" t="str">
        <f t="shared" si="0"/>
        <v>26:59</v>
      </c>
      <c r="E25" s="7">
        <f t="shared" si="1"/>
        <v>12.262801325874197</v>
      </c>
    </row>
    <row r="26" spans="1:5">
      <c r="A26" s="4" t="s">
        <v>25</v>
      </c>
      <c r="B26" s="1">
        <v>66</v>
      </c>
      <c r="C26" s="7">
        <v>863.96169100624707</v>
      </c>
      <c r="D26" s="7" t="str">
        <f t="shared" si="0"/>
        <v>14:24</v>
      </c>
      <c r="E26" s="7">
        <f t="shared" si="1"/>
        <v>13.090328651609804</v>
      </c>
    </row>
    <row r="27" spans="1:5">
      <c r="A27" s="4" t="s">
        <v>26</v>
      </c>
      <c r="B27" s="1">
        <v>87</v>
      </c>
      <c r="C27" s="7">
        <v>996.70934802019906</v>
      </c>
      <c r="D27" s="7" t="str">
        <f t="shared" si="0"/>
        <v>16:37</v>
      </c>
      <c r="E27" s="7">
        <f t="shared" si="1"/>
        <v>11.456429287588495</v>
      </c>
    </row>
    <row r="28" spans="1:5">
      <c r="A28" s="4" t="s">
        <v>27</v>
      </c>
      <c r="B28" s="1">
        <v>66</v>
      </c>
      <c r="C28" s="7">
        <v>934.57501987276373</v>
      </c>
      <c r="D28" s="7" t="str">
        <f t="shared" si="0"/>
        <v>15:35</v>
      </c>
      <c r="E28" s="7">
        <f t="shared" si="1"/>
        <v>14.160227573829754</v>
      </c>
    </row>
    <row r="29" spans="1:5">
      <c r="A29" s="4" t="s">
        <v>28</v>
      </c>
      <c r="B29" s="1">
        <v>40</v>
      </c>
      <c r="C29" s="7">
        <v>539.17758793450389</v>
      </c>
      <c r="D29" s="7" t="str">
        <f t="shared" si="0"/>
        <v>8:59</v>
      </c>
      <c r="E29" s="7">
        <f t="shared" si="1"/>
        <v>13.479439698362597</v>
      </c>
    </row>
    <row r="30" spans="1:5">
      <c r="A30" s="4" t="s">
        <v>29</v>
      </c>
      <c r="B30" s="1">
        <v>46</v>
      </c>
      <c r="C30" s="7">
        <v>665.03069514846402</v>
      </c>
      <c r="D30" s="7" t="str">
        <f t="shared" si="0"/>
        <v>11:05</v>
      </c>
      <c r="E30" s="7">
        <f t="shared" si="1"/>
        <v>14.45718902496661</v>
      </c>
    </row>
    <row r="31" spans="1:5">
      <c r="A31" s="4" t="s">
        <v>30</v>
      </c>
      <c r="B31" s="1">
        <v>49</v>
      </c>
      <c r="C31" s="7">
        <v>560.2908764601425</v>
      </c>
      <c r="D31" s="7" t="str">
        <f t="shared" si="0"/>
        <v>9:20</v>
      </c>
      <c r="E31" s="7">
        <f t="shared" si="1"/>
        <v>11.434507682860051</v>
      </c>
    </row>
    <row r="32" spans="1:5">
      <c r="A32" s="4" t="s">
        <v>31</v>
      </c>
      <c r="B32" s="1">
        <v>59</v>
      </c>
      <c r="C32" s="7">
        <v>711.66704546424182</v>
      </c>
      <c r="D32" s="7" t="str">
        <f t="shared" si="0"/>
        <v>11:52</v>
      </c>
      <c r="E32" s="7">
        <f t="shared" si="1"/>
        <v>12.062153312953251</v>
      </c>
    </row>
    <row r="33" spans="1:5">
      <c r="A33" s="4" t="s">
        <v>32</v>
      </c>
      <c r="B33" s="1">
        <v>55</v>
      </c>
      <c r="C33" s="7">
        <v>552.2152350782826</v>
      </c>
      <c r="D33" s="7" t="str">
        <f t="shared" si="0"/>
        <v>9:12</v>
      </c>
      <c r="E33" s="7">
        <f t="shared" si="1"/>
        <v>10.04027700142332</v>
      </c>
    </row>
    <row r="34" spans="1:5">
      <c r="A34" s="4" t="s">
        <v>33</v>
      </c>
      <c r="B34" s="1">
        <v>19</v>
      </c>
      <c r="C34" s="7">
        <v>227.35610156006058</v>
      </c>
      <c r="D34" s="7" t="str">
        <f t="shared" si="0"/>
        <v>3:47</v>
      </c>
      <c r="E34" s="7">
        <f t="shared" si="1"/>
        <v>11.966110608424241</v>
      </c>
    </row>
    <row r="35" spans="1:5">
      <c r="A35" s="5" t="s">
        <v>34</v>
      </c>
      <c r="B35" s="1">
        <v>41</v>
      </c>
      <c r="C35" s="7">
        <v>511.60657398190773</v>
      </c>
      <c r="D35" s="7" t="str">
        <f t="shared" si="0"/>
        <v>8:32</v>
      </c>
      <c r="E35" s="7">
        <f t="shared" si="1"/>
        <v>12.478209121509945</v>
      </c>
    </row>
    <row r="36" spans="1:5">
      <c r="A36" s="4" t="s">
        <v>35</v>
      </c>
      <c r="B36" s="1">
        <v>38</v>
      </c>
      <c r="C36" s="7">
        <v>520.49551561907697</v>
      </c>
      <c r="D36" s="7" t="str">
        <f t="shared" si="0"/>
        <v>8:40</v>
      </c>
      <c r="E36" s="7">
        <f t="shared" si="1"/>
        <v>13.697250411028341</v>
      </c>
    </row>
    <row r="37" spans="1:5">
      <c r="A37" s="4" t="s">
        <v>36</v>
      </c>
      <c r="B37" s="1">
        <v>85</v>
      </c>
      <c r="C37" s="7">
        <v>1121.6226416219081</v>
      </c>
      <c r="D37" s="7" t="str">
        <f t="shared" si="0"/>
        <v>18:42</v>
      </c>
      <c r="E37" s="7">
        <f t="shared" si="1"/>
        <v>13.195560489669507</v>
      </c>
    </row>
    <row r="38" spans="1:5">
      <c r="A38" s="4" t="s">
        <v>37</v>
      </c>
      <c r="B38" s="1">
        <v>43</v>
      </c>
      <c r="C38" s="7">
        <v>464.56820664773801</v>
      </c>
      <c r="D38" s="7" t="str">
        <f t="shared" si="0"/>
        <v>7:45</v>
      </c>
      <c r="E38" s="7">
        <f t="shared" si="1"/>
        <v>10.803911782505535</v>
      </c>
    </row>
    <row r="39" spans="1:5">
      <c r="A39" s="4" t="s">
        <v>38</v>
      </c>
      <c r="B39" s="1">
        <v>68</v>
      </c>
      <c r="C39" s="7">
        <v>501.00129533573948</v>
      </c>
      <c r="D39" s="7" t="str">
        <f t="shared" si="0"/>
        <v>8:21</v>
      </c>
      <c r="E39" s="7">
        <f t="shared" si="1"/>
        <v>7.3676661078785219</v>
      </c>
    </row>
    <row r="40" spans="1:5">
      <c r="A40" s="4" t="s">
        <v>39</v>
      </c>
      <c r="B40" s="1">
        <v>28</v>
      </c>
      <c r="C40" s="7">
        <v>409.65800984517074</v>
      </c>
      <c r="D40" s="7" t="str">
        <f t="shared" si="0"/>
        <v>6:50</v>
      </c>
      <c r="E40" s="7">
        <f t="shared" si="1"/>
        <v>14.630643208756098</v>
      </c>
    </row>
    <row r="41" spans="1:5">
      <c r="A41" s="4" t="s">
        <v>40</v>
      </c>
      <c r="B41" s="1">
        <v>22</v>
      </c>
      <c r="C41" s="7">
        <v>252.94087764249824</v>
      </c>
      <c r="D41" s="7" t="str">
        <f t="shared" si="0"/>
        <v>4:13</v>
      </c>
      <c r="E41" s="7">
        <f t="shared" si="1"/>
        <v>11.497312620113556</v>
      </c>
    </row>
    <row r="42" spans="1:5">
      <c r="A42" s="4" t="s">
        <v>41</v>
      </c>
      <c r="B42" s="1">
        <v>54</v>
      </c>
      <c r="C42" s="7">
        <v>648.82394147177479</v>
      </c>
      <c r="D42" s="7" t="str">
        <f t="shared" si="0"/>
        <v>10:49</v>
      </c>
      <c r="E42" s="7">
        <f t="shared" si="1"/>
        <v>12.015258175403236</v>
      </c>
    </row>
    <row r="43" spans="1:5">
      <c r="A43" s="4" t="s">
        <v>42</v>
      </c>
      <c r="B43" s="1">
        <v>97</v>
      </c>
      <c r="C43" s="7">
        <v>1079.7231460410635</v>
      </c>
      <c r="D43" s="7" t="str">
        <f t="shared" si="0"/>
        <v>18:00</v>
      </c>
      <c r="E43" s="7">
        <f t="shared" si="1"/>
        <v>11.131166454031582</v>
      </c>
    </row>
    <row r="44" spans="1:5">
      <c r="A44" s="4" t="s">
        <v>43</v>
      </c>
      <c r="B44" s="1">
        <v>106</v>
      </c>
      <c r="C44" s="7">
        <v>1135.9845769044844</v>
      </c>
      <c r="D44" s="7" t="str">
        <f t="shared" si="0"/>
        <v>18:56</v>
      </c>
      <c r="E44" s="7">
        <f t="shared" si="1"/>
        <v>10.71683563117438</v>
      </c>
    </row>
    <row r="45" spans="1:5">
      <c r="A45" s="4" t="s">
        <v>44</v>
      </c>
      <c r="B45" s="1">
        <v>29</v>
      </c>
      <c r="C45" s="7">
        <v>371.53386789459012</v>
      </c>
      <c r="D45" s="7" t="str">
        <f t="shared" si="0"/>
        <v>6:12</v>
      </c>
      <c r="E45" s="7">
        <f t="shared" si="1"/>
        <v>12.811512686020349</v>
      </c>
    </row>
    <row r="46" spans="1:5">
      <c r="A46" s="4" t="s">
        <v>45</v>
      </c>
      <c r="B46" s="1">
        <v>174</v>
      </c>
      <c r="C46" s="7">
        <v>2322.9982898476546</v>
      </c>
      <c r="D46" s="7" t="str">
        <f t="shared" si="0"/>
        <v>38:43</v>
      </c>
      <c r="E46" s="7">
        <f t="shared" si="1"/>
        <v>13.350564884181923</v>
      </c>
    </row>
    <row r="47" spans="1:5">
      <c r="A47" s="4" t="s">
        <v>46</v>
      </c>
      <c r="B47" s="1">
        <v>72</v>
      </c>
      <c r="C47" s="7">
        <v>781.02176121679975</v>
      </c>
      <c r="D47" s="7" t="str">
        <f t="shared" si="0"/>
        <v>13:01</v>
      </c>
      <c r="E47" s="7">
        <f t="shared" si="1"/>
        <v>10.847524461344442</v>
      </c>
    </row>
    <row r="48" spans="1:5">
      <c r="A48" s="4" t="s">
        <v>47</v>
      </c>
      <c r="B48" s="1">
        <v>71</v>
      </c>
      <c r="C48" s="7">
        <v>1060.6589683821537</v>
      </c>
      <c r="D48" s="7" t="str">
        <f t="shared" si="0"/>
        <v>17:41</v>
      </c>
      <c r="E48" s="7">
        <f t="shared" si="1"/>
        <v>14.938858709607798</v>
      </c>
    </row>
    <row r="49" spans="1:5">
      <c r="A49" s="4" t="s">
        <v>48</v>
      </c>
      <c r="B49" s="1">
        <v>137</v>
      </c>
      <c r="C49" s="7">
        <v>1772.8650546162453</v>
      </c>
      <c r="D49" s="7" t="str">
        <f t="shared" si="0"/>
        <v>29:33</v>
      </c>
      <c r="E49" s="7">
        <f t="shared" si="1"/>
        <v>12.940620836614929</v>
      </c>
    </row>
    <row r="50" spans="1:5">
      <c r="A50" s="4" t="s">
        <v>49</v>
      </c>
      <c r="B50" s="1">
        <v>36</v>
      </c>
      <c r="C50" s="7">
        <v>384.21176279579652</v>
      </c>
      <c r="D50" s="7" t="str">
        <f t="shared" si="0"/>
        <v>6:24</v>
      </c>
      <c r="E50" s="7">
        <f t="shared" si="1"/>
        <v>10.672548966549904</v>
      </c>
    </row>
    <row r="51" spans="1:5">
      <c r="A51" s="4" t="s">
        <v>50</v>
      </c>
      <c r="B51" s="1">
        <v>106</v>
      </c>
      <c r="C51" s="7">
        <v>1406.6512261519038</v>
      </c>
      <c r="D51" s="7" t="str">
        <f t="shared" si="0"/>
        <v>23:27</v>
      </c>
      <c r="E51" s="7">
        <f t="shared" si="1"/>
        <v>13.270294586338714</v>
      </c>
    </row>
    <row r="52" spans="1:5">
      <c r="A52" s="4" t="s">
        <v>51</v>
      </c>
      <c r="B52" s="1">
        <v>37</v>
      </c>
      <c r="C52" s="7">
        <v>304.94296756355362</v>
      </c>
      <c r="D52" s="7" t="str">
        <f t="shared" si="0"/>
        <v>5:05</v>
      </c>
      <c r="E52" s="7">
        <f t="shared" si="1"/>
        <v>8.2417018260419894</v>
      </c>
    </row>
    <row r="53" spans="1:5">
      <c r="A53" s="4" t="s">
        <v>52</v>
      </c>
      <c r="B53" s="1">
        <v>96</v>
      </c>
      <c r="C53" s="7">
        <v>1204.512645736949</v>
      </c>
      <c r="D53" s="7" t="str">
        <f t="shared" si="0"/>
        <v>20:05</v>
      </c>
      <c r="E53" s="7">
        <f t="shared" si="1"/>
        <v>12.547006726426552</v>
      </c>
    </row>
    <row r="54" spans="1:5">
      <c r="A54" s="4" t="s">
        <v>53</v>
      </c>
      <c r="B54" s="1">
        <v>97</v>
      </c>
      <c r="C54" s="7">
        <v>1306.7891260279114</v>
      </c>
      <c r="D54" s="7" t="str">
        <f t="shared" si="0"/>
        <v>21:47</v>
      </c>
      <c r="E54" s="7">
        <f t="shared" si="1"/>
        <v>13.472052845648571</v>
      </c>
    </row>
    <row r="55" spans="1:5">
      <c r="A55" s="4" t="s">
        <v>54</v>
      </c>
      <c r="B55" s="1">
        <v>91</v>
      </c>
      <c r="C55" s="7">
        <v>1022.702349380416</v>
      </c>
      <c r="D55" s="7" t="str">
        <f t="shared" si="0"/>
        <v>17:03</v>
      </c>
      <c r="E55" s="7">
        <f t="shared" si="1"/>
        <v>11.238487355828747</v>
      </c>
    </row>
    <row r="56" spans="1:5">
      <c r="A56" s="4" t="s">
        <v>55</v>
      </c>
      <c r="B56" s="1">
        <v>51</v>
      </c>
      <c r="C56" s="7">
        <v>456.2094616387833</v>
      </c>
      <c r="D56" s="7" t="str">
        <f t="shared" si="0"/>
        <v>7:36</v>
      </c>
      <c r="E56" s="7">
        <f t="shared" si="1"/>
        <v>8.9452835615447697</v>
      </c>
    </row>
    <row r="57" spans="1:5">
      <c r="A57" s="4" t="s">
        <v>56</v>
      </c>
      <c r="B57" s="1">
        <v>73</v>
      </c>
      <c r="C57" s="7">
        <v>900.57795899350981</v>
      </c>
      <c r="D57" s="7" t="str">
        <f t="shared" si="0"/>
        <v>15:01</v>
      </c>
      <c r="E57" s="7">
        <f t="shared" si="1"/>
        <v>12.336684369774106</v>
      </c>
    </row>
    <row r="58" spans="1:5">
      <c r="A58" s="4" t="s">
        <v>57</v>
      </c>
      <c r="B58" s="1">
        <v>25</v>
      </c>
      <c r="C58" s="7">
        <v>265.14039394223676</v>
      </c>
      <c r="D58" s="7" t="str">
        <f t="shared" si="0"/>
        <v>4:25</v>
      </c>
      <c r="E58" s="7">
        <f t="shared" si="1"/>
        <v>10.605615757689471</v>
      </c>
    </row>
    <row r="59" spans="1:5">
      <c r="A59" s="4" t="s">
        <v>58</v>
      </c>
      <c r="B59" s="1">
        <v>104</v>
      </c>
      <c r="C59" s="7">
        <v>1399.9203176599569</v>
      </c>
      <c r="D59" s="7" t="str">
        <f t="shared" si="0"/>
        <v>23:20</v>
      </c>
      <c r="E59" s="7">
        <f t="shared" si="1"/>
        <v>13.460772285191894</v>
      </c>
    </row>
    <row r="60" spans="1:5">
      <c r="A60" s="4" t="s">
        <v>59</v>
      </c>
      <c r="B60" s="1">
        <v>92</v>
      </c>
      <c r="C60" s="7">
        <v>946.86731988178531</v>
      </c>
      <c r="D60" s="7" t="str">
        <f t="shared" si="0"/>
        <v>15:47</v>
      </c>
      <c r="E60" s="7">
        <f t="shared" si="1"/>
        <v>10.29203608567158</v>
      </c>
    </row>
    <row r="61" spans="1:5">
      <c r="A61" s="4" t="s">
        <v>60</v>
      </c>
      <c r="B61" s="1">
        <v>66</v>
      </c>
      <c r="C61" s="7">
        <v>782.92459051770265</v>
      </c>
      <c r="D61" s="7" t="str">
        <f t="shared" si="0"/>
        <v>13:03</v>
      </c>
      <c r="E61" s="7">
        <f t="shared" si="1"/>
        <v>11.862493795722768</v>
      </c>
    </row>
    <row r="62" spans="1:5">
      <c r="A62" s="4" t="s">
        <v>61</v>
      </c>
      <c r="B62" s="1">
        <v>48</v>
      </c>
      <c r="C62" s="7">
        <v>563.48196554992899</v>
      </c>
      <c r="D62" s="7" t="str">
        <f t="shared" si="0"/>
        <v>9:23</v>
      </c>
      <c r="E62" s="7">
        <f t="shared" si="1"/>
        <v>11.739207615623521</v>
      </c>
    </row>
    <row r="63" spans="1:5">
      <c r="A63" s="4" t="s">
        <v>62</v>
      </c>
      <c r="B63" s="1">
        <v>63</v>
      </c>
      <c r="C63" s="7">
        <v>787.99706094140583</v>
      </c>
      <c r="D63" s="7" t="str">
        <f t="shared" si="0"/>
        <v>13:08</v>
      </c>
      <c r="E63" s="7">
        <f t="shared" si="1"/>
        <v>12.507889856212792</v>
      </c>
    </row>
    <row r="64" spans="1:5">
      <c r="A64" s="4" t="s">
        <v>63</v>
      </c>
      <c r="B64" s="1">
        <v>19</v>
      </c>
      <c r="C64" s="7">
        <v>224.15272930972225</v>
      </c>
      <c r="D64" s="7" t="str">
        <f t="shared" si="0"/>
        <v>3:44</v>
      </c>
      <c r="E64" s="7">
        <f t="shared" si="1"/>
        <v>11.79751206893275</v>
      </c>
    </row>
    <row r="65" spans="1:5">
      <c r="A65" s="4" t="s">
        <v>64</v>
      </c>
      <c r="B65" s="1">
        <v>111</v>
      </c>
      <c r="C65" s="7">
        <v>1531.2551300520663</v>
      </c>
      <c r="D65" s="7" t="str">
        <f t="shared" si="0"/>
        <v>25:31</v>
      </c>
      <c r="E65" s="7">
        <f t="shared" si="1"/>
        <v>13.795091261730327</v>
      </c>
    </row>
    <row r="66" spans="1:5">
      <c r="A66" s="4" t="s">
        <v>65</v>
      </c>
      <c r="B66" s="1">
        <v>30</v>
      </c>
      <c r="C66" s="7">
        <v>387.88499765887912</v>
      </c>
      <c r="D66" s="7" t="str">
        <f t="shared" ref="D66:D129" si="2">IF(ROUND(MOD(C66,60),0)=60,INT(C66/60)+1&amp;":"&amp;"00",INT(C66/60)&amp;":"&amp;IF(ROUND(MOD(C66,60),0)&lt;9.9,"0"&amp;ROUND(MOD(C66,60),0),ROUND(MOD(C66,60),0)))</f>
        <v>6:28</v>
      </c>
      <c r="E66" s="7">
        <f t="shared" si="1"/>
        <v>12.929499921962638</v>
      </c>
    </row>
    <row r="67" spans="1:5">
      <c r="A67" s="4" t="s">
        <v>66</v>
      </c>
      <c r="B67" s="1">
        <v>29</v>
      </c>
      <c r="C67" s="7">
        <v>272.07884358925753</v>
      </c>
      <c r="D67" s="7" t="str">
        <f t="shared" si="2"/>
        <v>4:32</v>
      </c>
      <c r="E67" s="7">
        <f t="shared" ref="E67:E130" si="3">SUM(C67/B67)</f>
        <v>9.3820290892847424</v>
      </c>
    </row>
    <row r="68" spans="1:5">
      <c r="A68" s="4" t="s">
        <v>67</v>
      </c>
      <c r="B68" s="1">
        <v>77</v>
      </c>
      <c r="C68" s="7">
        <v>885.84963711305113</v>
      </c>
      <c r="D68" s="7" t="str">
        <f t="shared" si="2"/>
        <v>14:46</v>
      </c>
      <c r="E68" s="7">
        <f t="shared" si="3"/>
        <v>11.504540741727936</v>
      </c>
    </row>
    <row r="69" spans="1:5">
      <c r="A69" s="4" t="s">
        <v>68</v>
      </c>
      <c r="B69" s="1">
        <v>58</v>
      </c>
      <c r="C69" s="7">
        <v>609.32174174381078</v>
      </c>
      <c r="D69" s="7" t="str">
        <f t="shared" si="2"/>
        <v>10:09</v>
      </c>
      <c r="E69" s="7">
        <f t="shared" si="3"/>
        <v>10.505547271445014</v>
      </c>
    </row>
    <row r="70" spans="1:5">
      <c r="A70" s="4" t="s">
        <v>69</v>
      </c>
      <c r="B70" s="1">
        <v>82</v>
      </c>
      <c r="C70" s="7">
        <v>1118.3786698050196</v>
      </c>
      <c r="D70" s="7" t="str">
        <f t="shared" si="2"/>
        <v>18:38</v>
      </c>
      <c r="E70" s="7">
        <f t="shared" si="3"/>
        <v>13.638764265914874</v>
      </c>
    </row>
    <row r="71" spans="1:5">
      <c r="A71" s="4" t="s">
        <v>70</v>
      </c>
      <c r="B71" s="1">
        <v>89</v>
      </c>
      <c r="C71" s="7">
        <v>955.05943917311527</v>
      </c>
      <c r="D71" s="7" t="str">
        <f t="shared" si="2"/>
        <v>15:55</v>
      </c>
      <c r="E71" s="7">
        <f t="shared" si="3"/>
        <v>10.731004934529386</v>
      </c>
    </row>
    <row r="72" spans="1:5">
      <c r="A72" s="4" t="s">
        <v>71</v>
      </c>
      <c r="B72" s="1">
        <v>59</v>
      </c>
      <c r="C72" s="7">
        <v>709.22260356460936</v>
      </c>
      <c r="D72" s="7" t="str">
        <f t="shared" si="2"/>
        <v>11:49</v>
      </c>
      <c r="E72" s="7">
        <f t="shared" si="3"/>
        <v>12.020722094315413</v>
      </c>
    </row>
    <row r="73" spans="1:5">
      <c r="A73" s="4" t="s">
        <v>72</v>
      </c>
      <c r="B73" s="1">
        <v>73</v>
      </c>
      <c r="C73" s="7">
        <v>863.38795171586185</v>
      </c>
      <c r="D73" s="7" t="str">
        <f t="shared" si="2"/>
        <v>14:23</v>
      </c>
      <c r="E73" s="7">
        <f t="shared" si="3"/>
        <v>11.827232215285779</v>
      </c>
    </row>
    <row r="74" spans="1:5">
      <c r="A74" s="4" t="s">
        <v>73</v>
      </c>
      <c r="B74" s="1">
        <v>30</v>
      </c>
      <c r="C74" s="7">
        <v>352.25897070470609</v>
      </c>
      <c r="D74" s="7" t="str">
        <f t="shared" si="2"/>
        <v>5:52</v>
      </c>
      <c r="E74" s="7">
        <f t="shared" si="3"/>
        <v>11.741965690156869</v>
      </c>
    </row>
    <row r="75" spans="1:5">
      <c r="A75" s="4" t="s">
        <v>74</v>
      </c>
      <c r="B75" s="1">
        <v>210</v>
      </c>
      <c r="C75" s="7">
        <v>2340.896255238245</v>
      </c>
      <c r="D75" s="7" t="str">
        <f t="shared" si="2"/>
        <v>39:01</v>
      </c>
      <c r="E75" s="7">
        <f t="shared" si="3"/>
        <v>11.147125024944025</v>
      </c>
    </row>
    <row r="76" spans="1:5">
      <c r="A76" s="4" t="s">
        <v>75</v>
      </c>
      <c r="B76" s="1">
        <v>66</v>
      </c>
      <c r="C76" s="7">
        <v>916.55266667255637</v>
      </c>
      <c r="D76" s="7" t="str">
        <f t="shared" si="2"/>
        <v>15:17</v>
      </c>
      <c r="E76" s="7">
        <f t="shared" si="3"/>
        <v>13.887161616250854</v>
      </c>
    </row>
    <row r="77" spans="1:5">
      <c r="A77" s="4" t="s">
        <v>76</v>
      </c>
      <c r="B77" s="1">
        <v>176</v>
      </c>
      <c r="C77" s="7">
        <v>1544.9240437759906</v>
      </c>
      <c r="D77" s="7" t="str">
        <f t="shared" si="2"/>
        <v>25:45</v>
      </c>
      <c r="E77" s="7">
        <f t="shared" si="3"/>
        <v>8.7779775214544919</v>
      </c>
    </row>
    <row r="78" spans="1:5">
      <c r="A78" s="4" t="s">
        <v>77</v>
      </c>
      <c r="B78" s="1">
        <v>83</v>
      </c>
      <c r="C78" s="7">
        <v>731.22563421618577</v>
      </c>
      <c r="D78" s="7" t="str">
        <f t="shared" si="2"/>
        <v>12:11</v>
      </c>
      <c r="E78" s="7">
        <f t="shared" si="3"/>
        <v>8.8099474001950089</v>
      </c>
    </row>
    <row r="79" spans="1:5">
      <c r="A79" s="4" t="s">
        <v>78</v>
      </c>
      <c r="B79" s="1">
        <v>63</v>
      </c>
      <c r="C79" s="7">
        <v>809.78465113511425</v>
      </c>
      <c r="D79" s="7" t="str">
        <f t="shared" si="2"/>
        <v>13:30</v>
      </c>
      <c r="E79" s="7">
        <f t="shared" si="3"/>
        <v>12.85372462119229</v>
      </c>
    </row>
    <row r="80" spans="1:5">
      <c r="A80" s="4" t="s">
        <v>79</v>
      </c>
      <c r="B80" s="1">
        <v>71</v>
      </c>
      <c r="C80" s="7">
        <v>918.57845872867722</v>
      </c>
      <c r="D80" s="7" t="str">
        <f t="shared" si="2"/>
        <v>15:19</v>
      </c>
      <c r="E80" s="7">
        <f t="shared" si="3"/>
        <v>12.93772477082644</v>
      </c>
    </row>
    <row r="81" spans="1:5">
      <c r="A81" s="4" t="s">
        <v>80</v>
      </c>
      <c r="B81" s="1">
        <v>58</v>
      </c>
      <c r="C81" s="7">
        <v>705.4806392793331</v>
      </c>
      <c r="D81" s="7" t="str">
        <f t="shared" si="2"/>
        <v>11:45</v>
      </c>
      <c r="E81" s="7">
        <f t="shared" si="3"/>
        <v>12.163459297919536</v>
      </c>
    </row>
    <row r="82" spans="1:5">
      <c r="A82" s="4" t="s">
        <v>81</v>
      </c>
      <c r="B82" s="1">
        <v>97</v>
      </c>
      <c r="C82" s="7">
        <v>981.52349269578281</v>
      </c>
      <c r="D82" s="7" t="str">
        <f t="shared" si="2"/>
        <v>16:22</v>
      </c>
      <c r="E82" s="7">
        <f t="shared" si="3"/>
        <v>10.118798893770958</v>
      </c>
    </row>
    <row r="83" spans="1:5">
      <c r="A83" s="4" t="s">
        <v>82</v>
      </c>
      <c r="B83" s="1">
        <v>42</v>
      </c>
      <c r="C83" s="7">
        <v>547.66400354356244</v>
      </c>
      <c r="D83" s="7" t="str">
        <f t="shared" si="2"/>
        <v>9:08</v>
      </c>
      <c r="E83" s="7">
        <f t="shared" si="3"/>
        <v>13.039619131989582</v>
      </c>
    </row>
    <row r="84" spans="1:5">
      <c r="A84" s="4" t="s">
        <v>83</v>
      </c>
      <c r="B84" s="1">
        <v>51</v>
      </c>
      <c r="C84" s="7">
        <v>490.15275286301681</v>
      </c>
      <c r="D84" s="7" t="str">
        <f t="shared" si="2"/>
        <v>8:10</v>
      </c>
      <c r="E84" s="7">
        <f t="shared" si="3"/>
        <v>9.610838291431703</v>
      </c>
    </row>
    <row r="85" spans="1:5">
      <c r="A85" s="4" t="s">
        <v>84</v>
      </c>
      <c r="B85" s="1">
        <v>29</v>
      </c>
      <c r="C85" s="7">
        <v>422.97880803398175</v>
      </c>
      <c r="D85" s="7" t="str">
        <f t="shared" si="2"/>
        <v>7:03</v>
      </c>
      <c r="E85" s="7">
        <f t="shared" si="3"/>
        <v>14.58547613910282</v>
      </c>
    </row>
    <row r="86" spans="1:5">
      <c r="A86" s="4" t="s">
        <v>85</v>
      </c>
      <c r="B86" s="1">
        <v>146</v>
      </c>
      <c r="C86" s="7">
        <v>1611.9899291185541</v>
      </c>
      <c r="D86" s="7" t="str">
        <f t="shared" si="2"/>
        <v>26:52</v>
      </c>
      <c r="E86" s="7">
        <f t="shared" si="3"/>
        <v>11.041026911770919</v>
      </c>
    </row>
    <row r="87" spans="1:5">
      <c r="A87" s="4" t="s">
        <v>86</v>
      </c>
      <c r="B87" s="1">
        <v>30</v>
      </c>
      <c r="C87" s="7">
        <v>230.19425090559926</v>
      </c>
      <c r="D87" s="7" t="str">
        <f t="shared" si="2"/>
        <v>3:50</v>
      </c>
      <c r="E87" s="7">
        <f t="shared" si="3"/>
        <v>7.6731416968533086</v>
      </c>
    </row>
    <row r="88" spans="1:5">
      <c r="A88" s="4" t="s">
        <v>87</v>
      </c>
      <c r="B88" s="1">
        <v>148</v>
      </c>
      <c r="C88" s="7">
        <v>1732.8017449029428</v>
      </c>
      <c r="D88" s="7" t="str">
        <f t="shared" si="2"/>
        <v>28:53</v>
      </c>
      <c r="E88" s="7">
        <f t="shared" si="3"/>
        <v>11.708119897992857</v>
      </c>
    </row>
    <row r="89" spans="1:5">
      <c r="A89" s="4" t="s">
        <v>88</v>
      </c>
      <c r="B89" s="1">
        <v>129</v>
      </c>
      <c r="C89" s="7">
        <v>1633.3292424209574</v>
      </c>
      <c r="D89" s="7" t="str">
        <f t="shared" si="2"/>
        <v>27:13</v>
      </c>
      <c r="E89" s="7">
        <f t="shared" si="3"/>
        <v>12.661466995511297</v>
      </c>
    </row>
    <row r="90" spans="1:5">
      <c r="A90" s="4" t="s">
        <v>89</v>
      </c>
      <c r="B90" s="1">
        <v>44</v>
      </c>
      <c r="C90" s="7">
        <v>571.13404400503589</v>
      </c>
      <c r="D90" s="7" t="str">
        <f t="shared" si="2"/>
        <v>9:31</v>
      </c>
      <c r="E90" s="7">
        <f t="shared" si="3"/>
        <v>12.980319181932634</v>
      </c>
    </row>
    <row r="91" spans="1:5">
      <c r="A91" s="4" t="s">
        <v>90</v>
      </c>
      <c r="B91" s="1">
        <v>112</v>
      </c>
      <c r="C91" s="7">
        <v>1649.2310088055224</v>
      </c>
      <c r="D91" s="7" t="str">
        <f t="shared" si="2"/>
        <v>27:29</v>
      </c>
      <c r="E91" s="7">
        <f t="shared" si="3"/>
        <v>14.72527686433502</v>
      </c>
    </row>
    <row r="92" spans="1:5">
      <c r="A92" s="4" t="s">
        <v>91</v>
      </c>
      <c r="B92" s="1">
        <v>49</v>
      </c>
      <c r="C92" s="7">
        <v>608.88393921761462</v>
      </c>
      <c r="D92" s="7" t="str">
        <f t="shared" si="2"/>
        <v>10:09</v>
      </c>
      <c r="E92" s="7">
        <f t="shared" si="3"/>
        <v>12.426202841175808</v>
      </c>
    </row>
    <row r="93" spans="1:5">
      <c r="A93" s="4" t="s">
        <v>92</v>
      </c>
      <c r="B93" s="1">
        <v>54</v>
      </c>
      <c r="C93" s="7">
        <v>752.57753036076838</v>
      </c>
      <c r="D93" s="7" t="str">
        <f t="shared" si="2"/>
        <v>12:33</v>
      </c>
      <c r="E93" s="7">
        <f t="shared" si="3"/>
        <v>13.936620932606822</v>
      </c>
    </row>
    <row r="94" spans="1:5">
      <c r="A94" s="4" t="s">
        <v>93</v>
      </c>
      <c r="B94" s="1">
        <v>36</v>
      </c>
      <c r="C94" s="7">
        <v>376.20453904874734</v>
      </c>
      <c r="D94" s="7" t="str">
        <f t="shared" si="2"/>
        <v>6:16</v>
      </c>
      <c r="E94" s="7">
        <f t="shared" si="3"/>
        <v>10.450126084687426</v>
      </c>
    </row>
    <row r="95" spans="1:5">
      <c r="A95" s="4" t="s">
        <v>94</v>
      </c>
      <c r="B95" s="1">
        <v>143</v>
      </c>
      <c r="C95" s="7">
        <v>1607.0099070664985</v>
      </c>
      <c r="D95" s="7" t="str">
        <f t="shared" si="2"/>
        <v>26:47</v>
      </c>
      <c r="E95" s="7">
        <f t="shared" si="3"/>
        <v>11.237831517947543</v>
      </c>
    </row>
    <row r="96" spans="1:5">
      <c r="A96" s="4" t="s">
        <v>95</v>
      </c>
      <c r="B96" s="1">
        <v>35</v>
      </c>
      <c r="C96" s="7">
        <v>418.08786009660622</v>
      </c>
      <c r="D96" s="7" t="str">
        <f t="shared" si="2"/>
        <v>6:58</v>
      </c>
      <c r="E96" s="7">
        <f t="shared" si="3"/>
        <v>11.945367431331606</v>
      </c>
    </row>
    <row r="97" spans="1:5">
      <c r="A97" s="4" t="s">
        <v>96</v>
      </c>
      <c r="B97" s="1">
        <v>43</v>
      </c>
      <c r="C97" s="7">
        <v>539.61348064634251</v>
      </c>
      <c r="D97" s="7" t="str">
        <f t="shared" si="2"/>
        <v>9:00</v>
      </c>
      <c r="E97" s="7">
        <f t="shared" si="3"/>
        <v>12.549150712705639</v>
      </c>
    </row>
    <row r="98" spans="1:5">
      <c r="A98" s="4" t="s">
        <v>97</v>
      </c>
      <c r="B98" s="1">
        <v>53</v>
      </c>
      <c r="C98" s="7">
        <v>654.52803693980582</v>
      </c>
      <c r="D98" s="7" t="str">
        <f t="shared" si="2"/>
        <v>10:55</v>
      </c>
      <c r="E98" s="7">
        <f t="shared" si="3"/>
        <v>12.349585602637845</v>
      </c>
    </row>
    <row r="99" spans="1:5">
      <c r="A99" s="4" t="s">
        <v>98</v>
      </c>
      <c r="B99" s="1">
        <v>148</v>
      </c>
      <c r="C99" s="7">
        <v>2043.9893805350762</v>
      </c>
      <c r="D99" s="7" t="str">
        <f t="shared" si="2"/>
        <v>34:04</v>
      </c>
      <c r="E99" s="7">
        <f t="shared" si="3"/>
        <v>13.810739057669434</v>
      </c>
    </row>
    <row r="100" spans="1:5">
      <c r="A100" s="4" t="s">
        <v>99</v>
      </c>
      <c r="B100" s="1">
        <v>151</v>
      </c>
      <c r="C100" s="7">
        <v>2073.2294550406541</v>
      </c>
      <c r="D100" s="7" t="str">
        <f t="shared" si="2"/>
        <v>34:33</v>
      </c>
      <c r="E100" s="7">
        <f t="shared" si="3"/>
        <v>13.729996390997709</v>
      </c>
    </row>
    <row r="101" spans="1:5">
      <c r="A101" s="4" t="s">
        <v>100</v>
      </c>
      <c r="B101" s="1">
        <v>110</v>
      </c>
      <c r="C101" s="7">
        <v>1225.2228198113444</v>
      </c>
      <c r="D101" s="7" t="str">
        <f t="shared" si="2"/>
        <v>20:25</v>
      </c>
      <c r="E101" s="7">
        <f t="shared" si="3"/>
        <v>11.138389271012221</v>
      </c>
    </row>
    <row r="102" spans="1:5">
      <c r="A102" s="5" t="s">
        <v>101</v>
      </c>
      <c r="B102" s="1">
        <v>72</v>
      </c>
      <c r="C102" s="7">
        <v>1090.3131672339455</v>
      </c>
      <c r="D102" s="7" t="str">
        <f t="shared" si="2"/>
        <v>18:10</v>
      </c>
      <c r="E102" s="7">
        <f t="shared" si="3"/>
        <v>15.143238433804799</v>
      </c>
    </row>
    <row r="103" spans="1:5">
      <c r="A103" s="4" t="s">
        <v>102</v>
      </c>
      <c r="B103" s="1">
        <v>45</v>
      </c>
      <c r="C103" s="7">
        <v>573.39716931519365</v>
      </c>
      <c r="D103" s="7" t="str">
        <f t="shared" si="2"/>
        <v>9:33</v>
      </c>
      <c r="E103" s="7">
        <f t="shared" si="3"/>
        <v>12.742159318115414</v>
      </c>
    </row>
    <row r="104" spans="1:5">
      <c r="A104" s="4" t="s">
        <v>103</v>
      </c>
      <c r="B104" s="1">
        <v>32</v>
      </c>
      <c r="C104" s="7">
        <v>322.89981488345057</v>
      </c>
      <c r="D104" s="7" t="str">
        <f t="shared" si="2"/>
        <v>5:23</v>
      </c>
      <c r="E104" s="7">
        <f t="shared" si="3"/>
        <v>10.09061921510783</v>
      </c>
    </row>
    <row r="105" spans="1:5">
      <c r="A105" s="4" t="s">
        <v>104</v>
      </c>
      <c r="B105" s="1">
        <v>133</v>
      </c>
      <c r="C105" s="7">
        <v>1455.2859469259226</v>
      </c>
      <c r="D105" s="7" t="str">
        <f t="shared" si="2"/>
        <v>24:15</v>
      </c>
      <c r="E105" s="7">
        <f t="shared" si="3"/>
        <v>10.941999600946787</v>
      </c>
    </row>
    <row r="106" spans="1:5">
      <c r="A106" s="4" t="s">
        <v>105</v>
      </c>
      <c r="B106" s="1">
        <v>41</v>
      </c>
      <c r="C106" s="7">
        <v>390.72714072971121</v>
      </c>
      <c r="D106" s="7" t="str">
        <f t="shared" si="2"/>
        <v>6:31</v>
      </c>
      <c r="E106" s="7">
        <f t="shared" si="3"/>
        <v>9.5299302617002741</v>
      </c>
    </row>
    <row r="107" spans="1:5">
      <c r="A107" s="4" t="s">
        <v>106</v>
      </c>
      <c r="B107" s="1">
        <v>74</v>
      </c>
      <c r="C107" s="7">
        <v>874.21560515805879</v>
      </c>
      <c r="D107" s="7" t="str">
        <f t="shared" si="2"/>
        <v>14:34</v>
      </c>
      <c r="E107" s="7">
        <f t="shared" si="3"/>
        <v>11.813724394027821</v>
      </c>
    </row>
    <row r="108" spans="1:5">
      <c r="A108" s="4" t="s">
        <v>107</v>
      </c>
      <c r="B108" s="1">
        <v>92</v>
      </c>
      <c r="C108" s="7">
        <v>1036.896149126663</v>
      </c>
      <c r="D108" s="7" t="str">
        <f t="shared" si="2"/>
        <v>17:17</v>
      </c>
      <c r="E108" s="7">
        <f t="shared" si="3"/>
        <v>11.270610316594162</v>
      </c>
    </row>
    <row r="109" spans="1:5">
      <c r="A109" s="4" t="s">
        <v>108</v>
      </c>
      <c r="B109" s="1">
        <v>184</v>
      </c>
      <c r="C109" s="7">
        <v>2011.9555756839845</v>
      </c>
      <c r="D109" s="7" t="str">
        <f t="shared" si="2"/>
        <v>33:32</v>
      </c>
      <c r="E109" s="7">
        <f t="shared" si="3"/>
        <v>10.934541172195567</v>
      </c>
    </row>
    <row r="110" spans="1:5">
      <c r="A110" s="4" t="s">
        <v>109</v>
      </c>
      <c r="B110" s="1">
        <v>32</v>
      </c>
      <c r="C110" s="7">
        <v>295.72024408562618</v>
      </c>
      <c r="D110" s="7" t="str">
        <f t="shared" si="2"/>
        <v>4:56</v>
      </c>
      <c r="E110" s="7">
        <f t="shared" si="3"/>
        <v>9.241257627675818</v>
      </c>
    </row>
    <row r="111" spans="1:5">
      <c r="A111" s="4" t="s">
        <v>110</v>
      </c>
      <c r="B111" s="1">
        <v>89</v>
      </c>
      <c r="C111" s="7">
        <v>1083.7429743360226</v>
      </c>
      <c r="D111" s="7" t="str">
        <f t="shared" si="2"/>
        <v>18:04</v>
      </c>
      <c r="E111" s="7">
        <f t="shared" si="3"/>
        <v>12.176887352090141</v>
      </c>
    </row>
    <row r="112" spans="1:5">
      <c r="A112" s="4" t="s">
        <v>111</v>
      </c>
      <c r="B112" s="1">
        <v>239</v>
      </c>
      <c r="C112" s="7">
        <v>3555.3621827737525</v>
      </c>
      <c r="D112" s="7" t="str">
        <f t="shared" si="2"/>
        <v>59:15</v>
      </c>
      <c r="E112" s="7">
        <f t="shared" si="3"/>
        <v>14.875992396542898</v>
      </c>
    </row>
    <row r="113" spans="1:5">
      <c r="A113" s="4" t="s">
        <v>112</v>
      </c>
      <c r="B113" s="1">
        <v>67</v>
      </c>
      <c r="C113" s="7">
        <v>681.67165087341778</v>
      </c>
      <c r="D113" s="7" t="str">
        <f t="shared" si="2"/>
        <v>11:22</v>
      </c>
      <c r="E113" s="7">
        <f t="shared" si="3"/>
        <v>10.174203744379369</v>
      </c>
    </row>
    <row r="114" spans="1:5">
      <c r="A114" s="4" t="s">
        <v>113</v>
      </c>
      <c r="B114" s="1">
        <v>36</v>
      </c>
      <c r="C114" s="7">
        <v>410.70339274422946</v>
      </c>
      <c r="D114" s="7" t="str">
        <f t="shared" si="2"/>
        <v>6:51</v>
      </c>
      <c r="E114" s="7">
        <f t="shared" si="3"/>
        <v>11.408427576228597</v>
      </c>
    </row>
    <row r="115" spans="1:5">
      <c r="A115" s="4" t="s">
        <v>114</v>
      </c>
      <c r="B115" s="1">
        <v>37</v>
      </c>
      <c r="C115" s="7">
        <v>380.03932489866861</v>
      </c>
      <c r="D115" s="7" t="str">
        <f t="shared" si="2"/>
        <v>6:20</v>
      </c>
      <c r="E115" s="7">
        <f t="shared" si="3"/>
        <v>10.271333105369422</v>
      </c>
    </row>
    <row r="116" spans="1:5">
      <c r="A116" s="4" t="s">
        <v>115</v>
      </c>
      <c r="B116" s="1">
        <v>49</v>
      </c>
      <c r="C116" s="7">
        <v>607.11439259337703</v>
      </c>
      <c r="D116" s="7" t="str">
        <f t="shared" si="2"/>
        <v>10:07</v>
      </c>
      <c r="E116" s="7">
        <f t="shared" si="3"/>
        <v>12.390089644762796</v>
      </c>
    </row>
    <row r="117" spans="1:5">
      <c r="A117" s="4" t="s">
        <v>116</v>
      </c>
      <c r="B117" s="1">
        <v>72</v>
      </c>
      <c r="C117" s="7">
        <v>352.48497364191712</v>
      </c>
      <c r="D117" s="7" t="str">
        <f t="shared" si="2"/>
        <v>5:52</v>
      </c>
      <c r="E117" s="7">
        <f t="shared" si="3"/>
        <v>4.8956246339155154</v>
      </c>
    </row>
    <row r="118" spans="1:5">
      <c r="A118" s="4" t="s">
        <v>117</v>
      </c>
      <c r="B118" s="1">
        <v>184</v>
      </c>
      <c r="C118" s="7">
        <v>2889.4234291385947</v>
      </c>
      <c r="D118" s="7" t="str">
        <f t="shared" si="2"/>
        <v>48:09</v>
      </c>
      <c r="E118" s="7">
        <f t="shared" si="3"/>
        <v>15.703388201840188</v>
      </c>
    </row>
    <row r="119" spans="1:5">
      <c r="A119" s="4" t="s">
        <v>118</v>
      </c>
      <c r="B119" s="1">
        <v>53</v>
      </c>
      <c r="C119" s="7">
        <v>592.14239570797974</v>
      </c>
      <c r="D119" s="7" t="str">
        <f t="shared" si="2"/>
        <v>9:52</v>
      </c>
      <c r="E119" s="7">
        <f t="shared" si="3"/>
        <v>11.172498032226033</v>
      </c>
    </row>
    <row r="120" spans="1:5">
      <c r="A120" s="4" t="s">
        <v>119</v>
      </c>
      <c r="B120" s="1">
        <v>55</v>
      </c>
      <c r="C120" s="7">
        <v>468.68280792816529</v>
      </c>
      <c r="D120" s="7" t="str">
        <f t="shared" si="2"/>
        <v>7:49</v>
      </c>
      <c r="E120" s="7">
        <f t="shared" si="3"/>
        <v>8.5215055986939152</v>
      </c>
    </row>
    <row r="121" spans="1:5">
      <c r="A121" s="4" t="s">
        <v>120</v>
      </c>
      <c r="B121" s="1">
        <v>31</v>
      </c>
      <c r="C121" s="7">
        <v>384.30151263962125</v>
      </c>
      <c r="D121" s="7" t="str">
        <f t="shared" si="2"/>
        <v>6:24</v>
      </c>
      <c r="E121" s="7">
        <f t="shared" si="3"/>
        <v>12.396822988374879</v>
      </c>
    </row>
    <row r="122" spans="1:5">
      <c r="A122" s="4" t="s">
        <v>121</v>
      </c>
      <c r="B122" s="1">
        <v>33</v>
      </c>
      <c r="C122" s="7">
        <v>451.91013209378343</v>
      </c>
      <c r="D122" s="7" t="str">
        <f t="shared" si="2"/>
        <v>7:32</v>
      </c>
      <c r="E122" s="7">
        <f t="shared" si="3"/>
        <v>13.694246427084346</v>
      </c>
    </row>
    <row r="123" spans="1:5">
      <c r="A123" s="4" t="s">
        <v>122</v>
      </c>
      <c r="B123" s="1">
        <v>54</v>
      </c>
      <c r="C123" s="7">
        <v>259.67694969207173</v>
      </c>
      <c r="D123" s="7" t="str">
        <f t="shared" si="2"/>
        <v>4:20</v>
      </c>
      <c r="E123" s="7">
        <f t="shared" si="3"/>
        <v>4.8088324017050317</v>
      </c>
    </row>
    <row r="124" spans="1:5">
      <c r="A124" s="4" t="s">
        <v>123</v>
      </c>
      <c r="B124" s="1">
        <v>29</v>
      </c>
      <c r="C124" s="7">
        <v>196.92384606073387</v>
      </c>
      <c r="D124" s="7" t="str">
        <f t="shared" si="2"/>
        <v>3:17</v>
      </c>
      <c r="E124" s="7">
        <f t="shared" si="3"/>
        <v>6.7904774503701333</v>
      </c>
    </row>
    <row r="125" spans="1:5">
      <c r="A125" s="4" t="s">
        <v>124</v>
      </c>
      <c r="B125" s="1">
        <v>76</v>
      </c>
      <c r="C125" s="7">
        <v>853.93121744744724</v>
      </c>
      <c r="D125" s="7" t="str">
        <f t="shared" si="2"/>
        <v>14:14</v>
      </c>
      <c r="E125" s="7">
        <f t="shared" si="3"/>
        <v>11.235937071676938</v>
      </c>
    </row>
    <row r="126" spans="1:5">
      <c r="A126" s="4" t="s">
        <v>125</v>
      </c>
      <c r="B126" s="1">
        <v>65</v>
      </c>
      <c r="C126" s="7">
        <v>871.48738555542832</v>
      </c>
      <c r="D126" s="7" t="str">
        <f t="shared" si="2"/>
        <v>14:31</v>
      </c>
      <c r="E126" s="7">
        <f t="shared" si="3"/>
        <v>13.407498239314283</v>
      </c>
    </row>
    <row r="127" spans="1:5">
      <c r="A127" s="4" t="s">
        <v>126</v>
      </c>
      <c r="B127" s="1">
        <v>98</v>
      </c>
      <c r="C127" s="7">
        <v>1027.7830243914775</v>
      </c>
      <c r="D127" s="7" t="str">
        <f t="shared" si="2"/>
        <v>17:08</v>
      </c>
      <c r="E127" s="7">
        <f t="shared" si="3"/>
        <v>10.487581881545688</v>
      </c>
    </row>
    <row r="128" spans="1:5">
      <c r="A128" s="4" t="s">
        <v>127</v>
      </c>
      <c r="B128" s="1">
        <v>26</v>
      </c>
      <c r="C128" s="7">
        <v>293.81447108990153</v>
      </c>
      <c r="D128" s="7" t="str">
        <f t="shared" si="2"/>
        <v>4:54</v>
      </c>
      <c r="E128" s="7">
        <f t="shared" si="3"/>
        <v>11.300556580380828</v>
      </c>
    </row>
    <row r="129" spans="1:5">
      <c r="A129" s="4" t="s">
        <v>128</v>
      </c>
      <c r="B129" s="1">
        <v>33</v>
      </c>
      <c r="C129" s="7">
        <v>512.52086285302767</v>
      </c>
      <c r="D129" s="7" t="str">
        <f t="shared" si="2"/>
        <v>8:33</v>
      </c>
      <c r="E129" s="7">
        <f t="shared" si="3"/>
        <v>15.530935237970535</v>
      </c>
    </row>
    <row r="130" spans="1:5">
      <c r="A130" s="4" t="s">
        <v>129</v>
      </c>
      <c r="B130" s="1">
        <v>22</v>
      </c>
      <c r="C130" s="7">
        <v>278.69722844301316</v>
      </c>
      <c r="D130" s="7" t="str">
        <f t="shared" ref="D130:D149" si="4">IF(ROUND(MOD(C130,60),0)=60,INT(C130/60)+1&amp;":"&amp;"00",INT(C130/60)&amp;":"&amp;IF(ROUND(MOD(C130,60),0)&lt;9.9,"0"&amp;ROUND(MOD(C130,60),0),ROUND(MOD(C130,60),0)))</f>
        <v>4:39</v>
      </c>
      <c r="E130" s="7">
        <f t="shared" si="3"/>
        <v>12.66805583831878</v>
      </c>
    </row>
    <row r="131" spans="1:5">
      <c r="A131" s="4" t="s">
        <v>130</v>
      </c>
      <c r="B131" s="1">
        <v>45</v>
      </c>
      <c r="C131" s="7">
        <v>521.59819903850303</v>
      </c>
      <c r="D131" s="7" t="str">
        <f t="shared" si="4"/>
        <v>8:42</v>
      </c>
      <c r="E131" s="7">
        <f t="shared" ref="E131:E194" si="5">SUM(C131/B131)</f>
        <v>11.591071089744512</v>
      </c>
    </row>
    <row r="132" spans="1:5">
      <c r="A132" s="4" t="s">
        <v>131</v>
      </c>
      <c r="B132" s="1">
        <v>77</v>
      </c>
      <c r="C132" s="7">
        <v>857.85767370639201</v>
      </c>
      <c r="D132" s="7" t="str">
        <f t="shared" si="4"/>
        <v>14:18</v>
      </c>
      <c r="E132" s="7">
        <f t="shared" si="5"/>
        <v>11.141008749433663</v>
      </c>
    </row>
    <row r="133" spans="1:5">
      <c r="A133" s="4" t="s">
        <v>132</v>
      </c>
      <c r="B133" s="1">
        <v>73</v>
      </c>
      <c r="C133" s="7">
        <v>1023.2076707698517</v>
      </c>
      <c r="D133" s="7" t="str">
        <f t="shared" si="4"/>
        <v>17:03</v>
      </c>
      <c r="E133" s="7">
        <f t="shared" si="5"/>
        <v>14.016543435203447</v>
      </c>
    </row>
    <row r="134" spans="1:5">
      <c r="A134" s="4" t="s">
        <v>133</v>
      </c>
      <c r="B134" s="1">
        <v>51</v>
      </c>
      <c r="C134" s="7">
        <v>824.73998214277754</v>
      </c>
      <c r="D134" s="7" t="str">
        <f t="shared" si="4"/>
        <v>13:45</v>
      </c>
      <c r="E134" s="7">
        <f t="shared" si="5"/>
        <v>16.171372198877989</v>
      </c>
    </row>
    <row r="135" spans="1:5">
      <c r="A135" s="4" t="s">
        <v>134</v>
      </c>
      <c r="B135" s="1">
        <v>32</v>
      </c>
      <c r="C135" s="7">
        <v>323.09348184259096</v>
      </c>
      <c r="D135" s="7" t="str">
        <f t="shared" si="4"/>
        <v>5:23</v>
      </c>
      <c r="E135" s="7">
        <f t="shared" si="5"/>
        <v>10.096671307580968</v>
      </c>
    </row>
    <row r="136" spans="1:5">
      <c r="A136" s="4" t="s">
        <v>135</v>
      </c>
      <c r="B136" s="1">
        <v>43</v>
      </c>
      <c r="C136" s="7">
        <v>604.93175027338975</v>
      </c>
      <c r="D136" s="7" t="str">
        <f t="shared" si="4"/>
        <v>10:05</v>
      </c>
      <c r="E136" s="7">
        <f t="shared" si="5"/>
        <v>14.068180238916041</v>
      </c>
    </row>
    <row r="137" spans="1:5">
      <c r="A137" s="4" t="s">
        <v>136</v>
      </c>
      <c r="B137" s="1">
        <v>45</v>
      </c>
      <c r="C137" s="7">
        <v>303.18184331708147</v>
      </c>
      <c r="D137" s="7" t="str">
        <f t="shared" si="4"/>
        <v>5:03</v>
      </c>
      <c r="E137" s="7">
        <f t="shared" si="5"/>
        <v>6.7373742959351439</v>
      </c>
    </row>
    <row r="138" spans="1:5">
      <c r="A138" s="4" t="s">
        <v>137</v>
      </c>
      <c r="B138" s="1">
        <v>92</v>
      </c>
      <c r="C138" s="7">
        <v>878.67112943081054</v>
      </c>
      <c r="D138" s="7" t="str">
        <f t="shared" si="4"/>
        <v>14:39</v>
      </c>
      <c r="E138" s="7">
        <f t="shared" si="5"/>
        <v>9.5507731459870708</v>
      </c>
    </row>
    <row r="139" spans="1:5">
      <c r="A139" s="4" t="s">
        <v>138</v>
      </c>
      <c r="B139" s="1">
        <v>23</v>
      </c>
      <c r="C139" s="7">
        <v>261.44498743383525</v>
      </c>
      <c r="D139" s="7" t="str">
        <f t="shared" si="4"/>
        <v>4:21</v>
      </c>
      <c r="E139" s="7">
        <f t="shared" si="5"/>
        <v>11.367173366688489</v>
      </c>
    </row>
    <row r="140" spans="1:5">
      <c r="A140" s="4" t="s">
        <v>139</v>
      </c>
      <c r="B140" s="1">
        <v>53</v>
      </c>
      <c r="C140" s="7">
        <v>656.93215934685588</v>
      </c>
      <c r="D140" s="7" t="str">
        <f t="shared" si="4"/>
        <v>10:57</v>
      </c>
      <c r="E140" s="7">
        <f t="shared" si="5"/>
        <v>12.394946402770866</v>
      </c>
    </row>
    <row r="141" spans="1:5">
      <c r="A141" s="4" t="s">
        <v>140</v>
      </c>
      <c r="B141" s="1">
        <v>55</v>
      </c>
      <c r="C141" s="7">
        <v>579.27701086834088</v>
      </c>
      <c r="D141" s="7" t="str">
        <f t="shared" si="4"/>
        <v>9:39</v>
      </c>
      <c r="E141" s="7">
        <f t="shared" si="5"/>
        <v>10.53230928851529</v>
      </c>
    </row>
    <row r="142" spans="1:5">
      <c r="A142" s="4" t="s">
        <v>141</v>
      </c>
      <c r="B142" s="1">
        <v>104</v>
      </c>
      <c r="C142" s="7">
        <v>1248.0270902624661</v>
      </c>
      <c r="D142" s="7" t="str">
        <f t="shared" si="4"/>
        <v>20:48</v>
      </c>
      <c r="E142" s="7">
        <f t="shared" si="5"/>
        <v>12.000260483292944</v>
      </c>
    </row>
    <row r="143" spans="1:5">
      <c r="A143" s="4" t="s">
        <v>142</v>
      </c>
      <c r="B143" s="1">
        <v>111</v>
      </c>
      <c r="C143" s="7">
        <v>1189.11035264936</v>
      </c>
      <c r="D143" s="7" t="str">
        <f t="shared" si="4"/>
        <v>19:49</v>
      </c>
      <c r="E143" s="7">
        <f t="shared" si="5"/>
        <v>10.712705879723964</v>
      </c>
    </row>
    <row r="144" spans="1:5">
      <c r="A144" s="4" t="s">
        <v>143</v>
      </c>
      <c r="B144" s="1">
        <v>41</v>
      </c>
      <c r="C144" s="7">
        <v>627.5258392989241</v>
      </c>
      <c r="D144" s="7" t="str">
        <f t="shared" si="4"/>
        <v>10:28</v>
      </c>
      <c r="E144" s="7">
        <f t="shared" si="5"/>
        <v>15.305508275583515</v>
      </c>
    </row>
    <row r="145" spans="1:5">
      <c r="A145" s="4" t="s">
        <v>144</v>
      </c>
      <c r="B145" s="1">
        <v>41</v>
      </c>
      <c r="C145" s="7">
        <v>503.50426810440445</v>
      </c>
      <c r="D145" s="7" t="str">
        <f t="shared" si="4"/>
        <v>8:24</v>
      </c>
      <c r="E145" s="7">
        <f t="shared" si="5"/>
        <v>12.280591904985474</v>
      </c>
    </row>
    <row r="146" spans="1:5">
      <c r="A146" s="4" t="s">
        <v>145</v>
      </c>
      <c r="B146" s="1">
        <v>101</v>
      </c>
      <c r="C146" s="7">
        <v>1165.8482342085758</v>
      </c>
      <c r="D146" s="7" t="str">
        <f t="shared" si="4"/>
        <v>19:26</v>
      </c>
      <c r="E146" s="7">
        <f t="shared" si="5"/>
        <v>11.543051823847286</v>
      </c>
    </row>
    <row r="147" spans="1:5">
      <c r="A147" s="4" t="s">
        <v>146</v>
      </c>
      <c r="B147" s="1">
        <v>51</v>
      </c>
      <c r="C147" s="7">
        <v>589.31598329537451</v>
      </c>
      <c r="D147" s="7" t="str">
        <f t="shared" si="4"/>
        <v>9:49</v>
      </c>
      <c r="E147" s="7">
        <f t="shared" si="5"/>
        <v>11.555215358732834</v>
      </c>
    </row>
    <row r="148" spans="1:5">
      <c r="A148" s="4" t="s">
        <v>147</v>
      </c>
      <c r="B148" s="1">
        <v>67</v>
      </c>
      <c r="C148" s="7">
        <v>685.09606392319949</v>
      </c>
      <c r="D148" s="7" t="str">
        <f t="shared" si="4"/>
        <v>11:25</v>
      </c>
      <c r="E148" s="7">
        <f t="shared" si="5"/>
        <v>10.225314386913425</v>
      </c>
    </row>
    <row r="149" spans="1:5">
      <c r="A149" s="4" t="s">
        <v>148</v>
      </c>
      <c r="B149" s="1">
        <v>32</v>
      </c>
      <c r="C149" s="7">
        <v>424.43387744627387</v>
      </c>
      <c r="D149" s="7" t="str">
        <f t="shared" si="4"/>
        <v>7:04</v>
      </c>
      <c r="E149" s="7">
        <f t="shared" si="5"/>
        <v>13.263558670196058</v>
      </c>
    </row>
    <row r="150" spans="1:5">
      <c r="A150" s="4" t="s">
        <v>149</v>
      </c>
      <c r="B150" s="1">
        <v>58</v>
      </c>
      <c r="C150" s="7">
        <v>539.90851844327483</v>
      </c>
      <c r="D150" s="7" t="str">
        <f>IF(ROUND(MOD(C150,60),0)=60,INT(C150/60)+1&amp;":"&amp;"00",INT(C150/60)&amp;":"&amp;IF(ROUND(MOD(C150,60),0)&lt;9.9,"0"&amp;ROUND(MOD(C150,60),0),ROUND(MOD(C150,60),0)))</f>
        <v>9:00</v>
      </c>
      <c r="E150" s="7">
        <f t="shared" si="5"/>
        <v>9.3087675593668067</v>
      </c>
    </row>
    <row r="151" spans="1:5">
      <c r="A151" s="4" t="s">
        <v>150</v>
      </c>
      <c r="B151" s="1">
        <v>63</v>
      </c>
      <c r="C151" s="7">
        <v>563.36447855541132</v>
      </c>
      <c r="D151" s="7" t="str">
        <f t="shared" ref="D151:D214" si="6">IF(ROUND(MOD(C151,60),0)=60,INT(C151/60)+1&amp;":"&amp;"00",INT(C151/60)&amp;":"&amp;IF(ROUND(MOD(C151,60),0)&lt;9.9,"0"&amp;ROUND(MOD(C151,60),0),ROUND(MOD(C151,60),0)))</f>
        <v>9:23</v>
      </c>
      <c r="E151" s="7">
        <f t="shared" si="5"/>
        <v>8.942293310403354</v>
      </c>
    </row>
    <row r="152" spans="1:5">
      <c r="A152" s="4" t="s">
        <v>151</v>
      </c>
      <c r="B152" s="1">
        <v>35</v>
      </c>
      <c r="C152" s="7">
        <v>478.82348284765555</v>
      </c>
      <c r="D152" s="7" t="str">
        <f t="shared" si="6"/>
        <v>7:59</v>
      </c>
      <c r="E152" s="7">
        <f t="shared" si="5"/>
        <v>13.680670938504445</v>
      </c>
    </row>
    <row r="153" spans="1:5">
      <c r="A153" s="4" t="s">
        <v>152</v>
      </c>
      <c r="B153" s="1">
        <v>44</v>
      </c>
      <c r="C153" s="7">
        <v>533.29417142051739</v>
      </c>
      <c r="D153" s="7" t="str">
        <f t="shared" si="6"/>
        <v>8:53</v>
      </c>
      <c r="E153" s="7">
        <f t="shared" si="5"/>
        <v>12.120322077739031</v>
      </c>
    </row>
    <row r="154" spans="1:5">
      <c r="A154" s="4" t="s">
        <v>153</v>
      </c>
      <c r="B154" s="1">
        <v>88</v>
      </c>
      <c r="C154" s="7">
        <v>1085.5218915354699</v>
      </c>
      <c r="D154" s="7" t="str">
        <f t="shared" si="6"/>
        <v>18:06</v>
      </c>
      <c r="E154" s="7">
        <f t="shared" si="5"/>
        <v>12.335476040175793</v>
      </c>
    </row>
    <row r="155" spans="1:5">
      <c r="A155" s="4" t="s">
        <v>154</v>
      </c>
      <c r="B155" s="1">
        <v>41</v>
      </c>
      <c r="C155" s="7">
        <v>404.64803267851255</v>
      </c>
      <c r="D155" s="7" t="str">
        <f t="shared" si="6"/>
        <v>6:45</v>
      </c>
      <c r="E155" s="7">
        <f t="shared" si="5"/>
        <v>9.8694642116710369</v>
      </c>
    </row>
    <row r="156" spans="1:5">
      <c r="A156" s="4" t="s">
        <v>155</v>
      </c>
      <c r="B156" s="1">
        <v>41</v>
      </c>
      <c r="C156" s="7">
        <v>501.6018241307446</v>
      </c>
      <c r="D156" s="7" t="str">
        <f t="shared" si="6"/>
        <v>8:22</v>
      </c>
      <c r="E156" s="7">
        <f t="shared" si="5"/>
        <v>12.234190832457186</v>
      </c>
    </row>
    <row r="157" spans="1:5">
      <c r="A157" s="4" t="s">
        <v>156</v>
      </c>
      <c r="B157" s="1">
        <v>84</v>
      </c>
      <c r="C157" s="7">
        <v>347.9203563422933</v>
      </c>
      <c r="D157" s="7" t="str">
        <f t="shared" si="6"/>
        <v>5:48</v>
      </c>
      <c r="E157" s="7">
        <f t="shared" si="5"/>
        <v>4.14190900407492</v>
      </c>
    </row>
    <row r="158" spans="1:5">
      <c r="A158" s="4" t="s">
        <v>157</v>
      </c>
      <c r="B158" s="1">
        <v>31</v>
      </c>
      <c r="C158" s="7">
        <v>252.64852176364599</v>
      </c>
      <c r="D158" s="7" t="str">
        <f t="shared" si="6"/>
        <v>4:13</v>
      </c>
      <c r="E158" s="7">
        <f t="shared" si="5"/>
        <v>8.1499523149563213</v>
      </c>
    </row>
    <row r="159" spans="1:5">
      <c r="A159" s="4" t="s">
        <v>158</v>
      </c>
      <c r="B159" s="1">
        <v>34</v>
      </c>
      <c r="C159" s="7">
        <v>352.18326288005943</v>
      </c>
      <c r="D159" s="7" t="str">
        <f t="shared" si="6"/>
        <v>5:52</v>
      </c>
      <c r="E159" s="7">
        <f t="shared" si="5"/>
        <v>10.358331261178218</v>
      </c>
    </row>
    <row r="160" spans="1:5">
      <c r="A160" s="4" t="s">
        <v>159</v>
      </c>
      <c r="B160" s="1">
        <v>34</v>
      </c>
      <c r="C160" s="7">
        <v>236.50388116179857</v>
      </c>
      <c r="D160" s="7" t="str">
        <f t="shared" si="6"/>
        <v>3:57</v>
      </c>
      <c r="E160" s="7">
        <f t="shared" si="5"/>
        <v>6.9559965047587813</v>
      </c>
    </row>
    <row r="161" spans="1:5">
      <c r="A161" s="4" t="s">
        <v>160</v>
      </c>
      <c r="B161" s="1">
        <v>50</v>
      </c>
      <c r="C161" s="7">
        <v>434.86469793144948</v>
      </c>
      <c r="D161" s="7" t="str">
        <f t="shared" si="6"/>
        <v>7:15</v>
      </c>
      <c r="E161" s="7">
        <f t="shared" si="5"/>
        <v>8.6972939586289897</v>
      </c>
    </row>
    <row r="162" spans="1:5">
      <c r="A162" s="4" t="s">
        <v>161</v>
      </c>
      <c r="B162" s="1">
        <v>66</v>
      </c>
      <c r="C162" s="7">
        <v>581.18126376060036</v>
      </c>
      <c r="D162" s="7" t="str">
        <f t="shared" si="6"/>
        <v>9:41</v>
      </c>
      <c r="E162" s="7">
        <f t="shared" si="5"/>
        <v>8.8057767236454598</v>
      </c>
    </row>
    <row r="163" spans="1:5">
      <c r="A163" s="4" t="s">
        <v>162</v>
      </c>
      <c r="B163" s="1">
        <v>75</v>
      </c>
      <c r="C163" s="7">
        <v>980.56707617993777</v>
      </c>
      <c r="D163" s="7" t="str">
        <f t="shared" si="6"/>
        <v>16:21</v>
      </c>
      <c r="E163" s="7">
        <f t="shared" si="5"/>
        <v>13.074227682399171</v>
      </c>
    </row>
    <row r="164" spans="1:5">
      <c r="A164" s="4" t="s">
        <v>163</v>
      </c>
      <c r="B164" s="1">
        <v>72</v>
      </c>
      <c r="C164" s="7">
        <v>894.38613986538599</v>
      </c>
      <c r="D164" s="7" t="str">
        <f t="shared" si="6"/>
        <v>14:54</v>
      </c>
      <c r="E164" s="7">
        <f t="shared" si="5"/>
        <v>12.422029720352583</v>
      </c>
    </row>
    <row r="165" spans="1:5">
      <c r="A165" s="4" t="s">
        <v>164</v>
      </c>
      <c r="B165" s="1">
        <v>69</v>
      </c>
      <c r="C165" s="7">
        <v>1019.187307680504</v>
      </c>
      <c r="D165" s="7" t="str">
        <f t="shared" si="6"/>
        <v>16:59</v>
      </c>
      <c r="E165" s="7">
        <f t="shared" si="5"/>
        <v>14.77083054609426</v>
      </c>
    </row>
    <row r="166" spans="1:5">
      <c r="A166" s="4" t="s">
        <v>165</v>
      </c>
      <c r="B166" s="1">
        <v>64</v>
      </c>
      <c r="C166" s="7">
        <v>790.98142153996423</v>
      </c>
      <c r="D166" s="7" t="str">
        <f t="shared" si="6"/>
        <v>13:11</v>
      </c>
      <c r="E166" s="7">
        <f t="shared" si="5"/>
        <v>12.359084711561941</v>
      </c>
    </row>
    <row r="167" spans="1:5">
      <c r="A167" s="4" t="s">
        <v>166</v>
      </c>
      <c r="B167" s="1">
        <v>85</v>
      </c>
      <c r="C167" s="7">
        <v>1248.6240417524291</v>
      </c>
      <c r="D167" s="7" t="str">
        <f t="shared" si="6"/>
        <v>20:49</v>
      </c>
      <c r="E167" s="7">
        <f t="shared" si="5"/>
        <v>14.689694608852108</v>
      </c>
    </row>
    <row r="168" spans="1:5">
      <c r="A168" s="4" t="s">
        <v>167</v>
      </c>
      <c r="B168" s="1">
        <v>102</v>
      </c>
      <c r="C168" s="7">
        <v>1076.0101709588421</v>
      </c>
      <c r="D168" s="7" t="str">
        <f t="shared" si="6"/>
        <v>17:56</v>
      </c>
      <c r="E168" s="7">
        <f t="shared" si="5"/>
        <v>10.549119323125902</v>
      </c>
    </row>
    <row r="169" spans="1:5">
      <c r="A169" s="4" t="s">
        <v>168</v>
      </c>
      <c r="B169" s="1">
        <v>120</v>
      </c>
      <c r="C169" s="7">
        <v>1451.0506157729553</v>
      </c>
      <c r="D169" s="7" t="str">
        <f t="shared" si="6"/>
        <v>24:11</v>
      </c>
      <c r="E169" s="7">
        <f t="shared" si="5"/>
        <v>12.092088464774628</v>
      </c>
    </row>
    <row r="170" spans="1:5">
      <c r="A170" s="4" t="s">
        <v>169</v>
      </c>
      <c r="B170" s="1">
        <v>20</v>
      </c>
      <c r="C170" s="7">
        <v>273.2702366847879</v>
      </c>
      <c r="D170" s="7" t="str">
        <f t="shared" si="6"/>
        <v>4:33</v>
      </c>
      <c r="E170" s="7">
        <f t="shared" si="5"/>
        <v>13.663511834239396</v>
      </c>
    </row>
    <row r="171" spans="1:5">
      <c r="A171" s="4" t="s">
        <v>170</v>
      </c>
      <c r="B171" s="1">
        <v>80</v>
      </c>
      <c r="C171" s="7">
        <v>755.62598694770691</v>
      </c>
      <c r="D171" s="7" t="str">
        <f t="shared" si="6"/>
        <v>12:36</v>
      </c>
      <c r="E171" s="7">
        <f t="shared" si="5"/>
        <v>9.4453248368463356</v>
      </c>
    </row>
    <row r="172" spans="1:5">
      <c r="A172" s="4" t="s">
        <v>171</v>
      </c>
      <c r="B172" s="1">
        <v>101</v>
      </c>
      <c r="C172" s="7">
        <v>1317.8779703868274</v>
      </c>
      <c r="D172" s="7" t="str">
        <f t="shared" si="6"/>
        <v>21:58</v>
      </c>
      <c r="E172" s="7">
        <f t="shared" si="5"/>
        <v>13.048296736503241</v>
      </c>
    </row>
    <row r="173" spans="1:5">
      <c r="A173" s="4" t="s">
        <v>172</v>
      </c>
      <c r="B173" s="1">
        <v>23</v>
      </c>
      <c r="C173" s="7">
        <v>239.91054219427505</v>
      </c>
      <c r="D173" s="7" t="str">
        <f t="shared" si="6"/>
        <v>4:00</v>
      </c>
      <c r="E173" s="7">
        <f t="shared" si="5"/>
        <v>10.430893138881524</v>
      </c>
    </row>
    <row r="174" spans="1:5">
      <c r="A174" s="4" t="s">
        <v>173</v>
      </c>
      <c r="B174" s="1">
        <v>46</v>
      </c>
      <c r="C174" s="7">
        <v>407.26111493922497</v>
      </c>
      <c r="D174" s="7" t="str">
        <f t="shared" si="6"/>
        <v>6:47</v>
      </c>
      <c r="E174" s="7">
        <f t="shared" si="5"/>
        <v>8.8535024986788038</v>
      </c>
    </row>
    <row r="175" spans="1:5">
      <c r="A175" s="4" t="s">
        <v>174</v>
      </c>
      <c r="B175" s="1">
        <v>43</v>
      </c>
      <c r="C175" s="7">
        <v>479.62160515914428</v>
      </c>
      <c r="D175" s="7" t="str">
        <f t="shared" si="6"/>
        <v>8:00</v>
      </c>
      <c r="E175" s="7">
        <f t="shared" si="5"/>
        <v>11.153990817654519</v>
      </c>
    </row>
    <row r="176" spans="1:5">
      <c r="A176" s="4" t="s">
        <v>175</v>
      </c>
      <c r="B176" s="1">
        <v>65</v>
      </c>
      <c r="C176" s="7">
        <v>782.54147308108475</v>
      </c>
      <c r="D176" s="7" t="str">
        <f t="shared" si="6"/>
        <v>13:03</v>
      </c>
      <c r="E176" s="7">
        <f t="shared" si="5"/>
        <v>12.039099585862843</v>
      </c>
    </row>
    <row r="177" spans="1:5">
      <c r="A177" s="4" t="s">
        <v>176</v>
      </c>
      <c r="B177" s="1">
        <v>60</v>
      </c>
      <c r="C177" s="7">
        <v>721.24100074642683</v>
      </c>
      <c r="D177" s="7" t="str">
        <f t="shared" si="6"/>
        <v>12:01</v>
      </c>
      <c r="E177" s="7">
        <f t="shared" si="5"/>
        <v>12.020683345773781</v>
      </c>
    </row>
    <row r="178" spans="1:5">
      <c r="A178" s="4" t="s">
        <v>177</v>
      </c>
      <c r="B178" s="1">
        <v>94</v>
      </c>
      <c r="C178" s="7">
        <v>1197.4327490545516</v>
      </c>
      <c r="D178" s="7" t="str">
        <f t="shared" si="6"/>
        <v>19:57</v>
      </c>
      <c r="E178" s="7">
        <f t="shared" si="5"/>
        <v>12.738646266537783</v>
      </c>
    </row>
    <row r="179" spans="1:5">
      <c r="A179" s="4" t="s">
        <v>178</v>
      </c>
      <c r="B179" s="1">
        <v>16</v>
      </c>
      <c r="C179" s="7">
        <v>178.16813143290162</v>
      </c>
      <c r="D179" s="7" t="str">
        <f t="shared" si="6"/>
        <v>2:58</v>
      </c>
      <c r="E179" s="7">
        <f t="shared" si="5"/>
        <v>11.135508214556351</v>
      </c>
    </row>
    <row r="180" spans="1:5">
      <c r="A180" s="4" t="s">
        <v>179</v>
      </c>
      <c r="B180" s="1">
        <v>23</v>
      </c>
      <c r="C180" s="7">
        <v>209.15601012351794</v>
      </c>
      <c r="D180" s="7" t="str">
        <f t="shared" si="6"/>
        <v>3:29</v>
      </c>
      <c r="E180" s="7">
        <f t="shared" si="5"/>
        <v>9.0937395705877364</v>
      </c>
    </row>
    <row r="181" spans="1:5">
      <c r="A181" s="4" t="s">
        <v>180</v>
      </c>
      <c r="B181" s="1">
        <v>47</v>
      </c>
      <c r="C181" s="7">
        <v>577.85869365124995</v>
      </c>
      <c r="D181" s="7" t="str">
        <f t="shared" si="6"/>
        <v>9:38</v>
      </c>
      <c r="E181" s="7">
        <f t="shared" si="5"/>
        <v>12.29486582236702</v>
      </c>
    </row>
    <row r="182" spans="1:5">
      <c r="A182" s="4" t="s">
        <v>181</v>
      </c>
      <c r="B182" s="1">
        <v>47</v>
      </c>
      <c r="C182" s="7">
        <v>599.11546160063835</v>
      </c>
      <c r="D182" s="7" t="str">
        <f t="shared" si="6"/>
        <v>9:59</v>
      </c>
      <c r="E182" s="7">
        <f t="shared" si="5"/>
        <v>12.747137480864646</v>
      </c>
    </row>
    <row r="183" spans="1:5">
      <c r="A183" s="4" t="s">
        <v>182</v>
      </c>
      <c r="B183" s="1">
        <v>121</v>
      </c>
      <c r="C183" s="7">
        <v>1516.2005477573312</v>
      </c>
      <c r="D183" s="7" t="str">
        <f t="shared" si="6"/>
        <v>25:16</v>
      </c>
      <c r="E183" s="7">
        <f t="shared" si="5"/>
        <v>12.530583039316786</v>
      </c>
    </row>
    <row r="184" spans="1:5">
      <c r="A184" s="4" t="s">
        <v>183</v>
      </c>
      <c r="B184" s="1">
        <v>33</v>
      </c>
      <c r="C184" s="7">
        <v>442.66836611128525</v>
      </c>
      <c r="D184" s="7" t="str">
        <f t="shared" si="6"/>
        <v>7:23</v>
      </c>
      <c r="E184" s="7">
        <f t="shared" si="5"/>
        <v>13.414192912463189</v>
      </c>
    </row>
    <row r="185" spans="1:5">
      <c r="A185" s="4" t="s">
        <v>184</v>
      </c>
      <c r="B185" s="1">
        <v>73</v>
      </c>
      <c r="C185" s="7">
        <v>935.72854601026302</v>
      </c>
      <c r="D185" s="7" t="str">
        <f t="shared" si="6"/>
        <v>15:36</v>
      </c>
      <c r="E185" s="7">
        <f t="shared" si="5"/>
        <v>12.818199260414563</v>
      </c>
    </row>
    <row r="186" spans="1:5">
      <c r="A186" s="4" t="s">
        <v>185</v>
      </c>
      <c r="B186" s="1">
        <v>43</v>
      </c>
      <c r="C186" s="7">
        <v>569.82804606619061</v>
      </c>
      <c r="D186" s="7" t="str">
        <f t="shared" si="6"/>
        <v>9:30</v>
      </c>
      <c r="E186" s="7">
        <f t="shared" si="5"/>
        <v>13.25181502479513</v>
      </c>
    </row>
    <row r="187" spans="1:5">
      <c r="A187" s="4" t="s">
        <v>186</v>
      </c>
      <c r="B187" s="1">
        <v>35</v>
      </c>
      <c r="C187" s="7">
        <v>418.84278493850303</v>
      </c>
      <c r="D187" s="7" t="str">
        <f t="shared" si="6"/>
        <v>6:59</v>
      </c>
      <c r="E187" s="7">
        <f t="shared" si="5"/>
        <v>11.966936712528659</v>
      </c>
    </row>
    <row r="188" spans="1:5">
      <c r="A188" s="4" t="s">
        <v>187</v>
      </c>
      <c r="B188" s="1">
        <v>28</v>
      </c>
      <c r="C188" s="7">
        <v>246.22745089311286</v>
      </c>
      <c r="D188" s="7" t="str">
        <f t="shared" si="6"/>
        <v>4:06</v>
      </c>
      <c r="E188" s="7">
        <f t="shared" si="5"/>
        <v>8.7938375318968873</v>
      </c>
    </row>
    <row r="189" spans="1:5">
      <c r="A189" s="4" t="s">
        <v>188</v>
      </c>
      <c r="B189" s="1">
        <v>34</v>
      </c>
      <c r="C189" s="7">
        <v>331.35888460763988</v>
      </c>
      <c r="D189" s="7" t="str">
        <f t="shared" si="6"/>
        <v>5:31</v>
      </c>
      <c r="E189" s="7">
        <f t="shared" si="5"/>
        <v>9.7458495472835267</v>
      </c>
    </row>
    <row r="190" spans="1:5">
      <c r="A190" s="4" t="s">
        <v>189</v>
      </c>
      <c r="B190" s="1">
        <v>34</v>
      </c>
      <c r="C190" s="7">
        <v>354.63850703903017</v>
      </c>
      <c r="D190" s="7" t="str">
        <f t="shared" si="6"/>
        <v>5:55</v>
      </c>
      <c r="E190" s="7">
        <f t="shared" si="5"/>
        <v>10.430544324677358</v>
      </c>
    </row>
    <row r="191" spans="1:5">
      <c r="A191" s="5" t="s">
        <v>190</v>
      </c>
      <c r="B191" s="1">
        <v>116</v>
      </c>
      <c r="C191" s="7">
        <v>1336.2798817217961</v>
      </c>
      <c r="D191" s="7" t="str">
        <f t="shared" si="6"/>
        <v>22:16</v>
      </c>
      <c r="E191" s="7">
        <f t="shared" si="5"/>
        <v>11.519654152774104</v>
      </c>
    </row>
    <row r="192" spans="1:5">
      <c r="A192" s="4" t="s">
        <v>191</v>
      </c>
      <c r="B192" s="1">
        <v>95</v>
      </c>
      <c r="C192" s="7">
        <v>1031.5928557602363</v>
      </c>
      <c r="D192" s="7" t="str">
        <f t="shared" si="6"/>
        <v>17:12</v>
      </c>
      <c r="E192" s="7">
        <f t="shared" si="5"/>
        <v>10.858872165897223</v>
      </c>
    </row>
    <row r="193" spans="1:5">
      <c r="A193" s="4" t="s">
        <v>192</v>
      </c>
      <c r="B193" s="1">
        <v>73</v>
      </c>
      <c r="C193" s="7">
        <v>776.19911127276464</v>
      </c>
      <c r="D193" s="7" t="str">
        <f t="shared" si="6"/>
        <v>12:56</v>
      </c>
      <c r="E193" s="7">
        <f t="shared" si="5"/>
        <v>10.632864537983076</v>
      </c>
    </row>
    <row r="194" spans="1:5">
      <c r="A194" s="4" t="s">
        <v>193</v>
      </c>
      <c r="B194" s="1">
        <v>24</v>
      </c>
      <c r="C194" s="7">
        <v>368.6057537408438</v>
      </c>
      <c r="D194" s="7" t="str">
        <f t="shared" si="6"/>
        <v>6:09</v>
      </c>
      <c r="E194" s="7">
        <f t="shared" si="5"/>
        <v>15.358573072535158</v>
      </c>
    </row>
    <row r="195" spans="1:5">
      <c r="A195" s="4" t="s">
        <v>194</v>
      </c>
      <c r="B195" s="1">
        <v>139</v>
      </c>
      <c r="C195" s="7">
        <v>1562.9479025554151</v>
      </c>
      <c r="D195" s="7" t="str">
        <f t="shared" si="6"/>
        <v>26:03</v>
      </c>
      <c r="E195" s="7">
        <f t="shared" ref="E195:E258" si="7">SUM(C195/B195)</f>
        <v>11.244229514787159</v>
      </c>
    </row>
    <row r="196" spans="1:5">
      <c r="A196" s="4" t="s">
        <v>195</v>
      </c>
      <c r="B196" s="1">
        <v>111</v>
      </c>
      <c r="C196" s="7">
        <v>1455.3108350873108</v>
      </c>
      <c r="D196" s="7" t="str">
        <f t="shared" si="6"/>
        <v>24:15</v>
      </c>
      <c r="E196" s="7">
        <f t="shared" si="7"/>
        <v>13.110908424210008</v>
      </c>
    </row>
    <row r="197" spans="1:5">
      <c r="A197" s="4" t="s">
        <v>196</v>
      </c>
      <c r="B197" s="1">
        <v>98</v>
      </c>
      <c r="C197" s="7">
        <v>1340.7931471708521</v>
      </c>
      <c r="D197" s="7" t="str">
        <f t="shared" si="6"/>
        <v>22:21</v>
      </c>
      <c r="E197" s="7">
        <f t="shared" si="7"/>
        <v>13.681562726233185</v>
      </c>
    </row>
    <row r="198" spans="1:5">
      <c r="A198" s="4" t="s">
        <v>197</v>
      </c>
      <c r="B198" s="1">
        <v>109</v>
      </c>
      <c r="C198" s="7">
        <v>1452.432061463149</v>
      </c>
      <c r="D198" s="7" t="str">
        <f t="shared" si="6"/>
        <v>24:12</v>
      </c>
      <c r="E198" s="7">
        <f t="shared" si="7"/>
        <v>13.325064784065587</v>
      </c>
    </row>
    <row r="199" spans="1:5">
      <c r="A199" s="5" t="s">
        <v>198</v>
      </c>
      <c r="B199" s="1">
        <v>55</v>
      </c>
      <c r="C199" s="7">
        <v>860.24330072664088</v>
      </c>
      <c r="D199" s="7" t="str">
        <f t="shared" si="6"/>
        <v>14:20</v>
      </c>
      <c r="E199" s="7">
        <f t="shared" si="7"/>
        <v>15.640787285938925</v>
      </c>
    </row>
    <row r="200" spans="1:5">
      <c r="A200" s="4" t="s">
        <v>199</v>
      </c>
      <c r="B200" s="1">
        <v>35</v>
      </c>
      <c r="C200" s="7">
        <v>465.00348848774377</v>
      </c>
      <c r="D200" s="7" t="str">
        <f t="shared" si="6"/>
        <v>7:45</v>
      </c>
      <c r="E200" s="7">
        <f t="shared" si="7"/>
        <v>13.28581395679268</v>
      </c>
    </row>
    <row r="201" spans="1:5">
      <c r="A201" s="4" t="s">
        <v>200</v>
      </c>
      <c r="B201" s="1">
        <v>83</v>
      </c>
      <c r="C201" s="7">
        <v>845.04400377852812</v>
      </c>
      <c r="D201" s="7" t="str">
        <f t="shared" si="6"/>
        <v>14:05</v>
      </c>
      <c r="E201" s="7">
        <f t="shared" si="7"/>
        <v>10.181253057572627</v>
      </c>
    </row>
    <row r="202" spans="1:5">
      <c r="A202" s="4" t="s">
        <v>201</v>
      </c>
      <c r="B202" s="1">
        <v>92</v>
      </c>
      <c r="C202" s="7">
        <v>911.58479194144832</v>
      </c>
      <c r="D202" s="7" t="str">
        <f t="shared" si="6"/>
        <v>15:12</v>
      </c>
      <c r="E202" s="7">
        <f t="shared" si="7"/>
        <v>9.9085303471896555</v>
      </c>
    </row>
    <row r="203" spans="1:5">
      <c r="A203" s="4" t="s">
        <v>202</v>
      </c>
      <c r="B203" s="1">
        <v>50</v>
      </c>
      <c r="C203" s="7">
        <v>548.82249738106475</v>
      </c>
      <c r="D203" s="7" t="str">
        <f t="shared" si="6"/>
        <v>9:09</v>
      </c>
      <c r="E203" s="7">
        <f t="shared" si="7"/>
        <v>10.976449947621296</v>
      </c>
    </row>
    <row r="204" spans="1:5">
      <c r="A204" s="4" t="s">
        <v>203</v>
      </c>
      <c r="B204" s="1">
        <v>68</v>
      </c>
      <c r="C204" s="7">
        <v>657.04903952402071</v>
      </c>
      <c r="D204" s="7" t="str">
        <f t="shared" si="6"/>
        <v>10:57</v>
      </c>
      <c r="E204" s="7">
        <f t="shared" si="7"/>
        <v>9.6624858753532461</v>
      </c>
    </row>
    <row r="205" spans="1:5">
      <c r="A205" s="4" t="s">
        <v>204</v>
      </c>
      <c r="B205" s="1">
        <v>75</v>
      </c>
      <c r="C205" s="7">
        <v>868.59537734728065</v>
      </c>
      <c r="D205" s="7" t="str">
        <f t="shared" si="6"/>
        <v>14:29</v>
      </c>
      <c r="E205" s="7">
        <f t="shared" si="7"/>
        <v>11.581271697963741</v>
      </c>
    </row>
    <row r="206" spans="1:5">
      <c r="A206" s="4" t="s">
        <v>205</v>
      </c>
      <c r="B206" s="1">
        <v>44</v>
      </c>
      <c r="C206" s="7">
        <v>466.21175981783728</v>
      </c>
      <c r="D206" s="7" t="str">
        <f t="shared" si="6"/>
        <v>7:46</v>
      </c>
      <c r="E206" s="7">
        <f t="shared" si="7"/>
        <v>10.595721814041756</v>
      </c>
    </row>
    <row r="207" spans="1:5">
      <c r="A207" s="4" t="s">
        <v>206</v>
      </c>
      <c r="B207" s="1">
        <v>107</v>
      </c>
      <c r="C207" s="7">
        <v>1110.0264350100438</v>
      </c>
      <c r="D207" s="7" t="str">
        <f t="shared" si="6"/>
        <v>18:30</v>
      </c>
      <c r="E207" s="7">
        <f t="shared" si="7"/>
        <v>10.374078831869568</v>
      </c>
    </row>
    <row r="208" spans="1:5">
      <c r="A208" s="4" t="s">
        <v>207</v>
      </c>
      <c r="B208" s="1">
        <v>85</v>
      </c>
      <c r="C208" s="7">
        <v>1262.6161066532366</v>
      </c>
      <c r="D208" s="7" t="str">
        <f t="shared" si="6"/>
        <v>21:03</v>
      </c>
      <c r="E208" s="7">
        <f t="shared" si="7"/>
        <v>14.854307137096901</v>
      </c>
    </row>
    <row r="209" spans="1:5">
      <c r="A209" s="4" t="s">
        <v>208</v>
      </c>
      <c r="B209" s="1">
        <v>49</v>
      </c>
      <c r="C209" s="7">
        <v>653.20528360249637</v>
      </c>
      <c r="D209" s="7" t="str">
        <f t="shared" si="6"/>
        <v>10:53</v>
      </c>
      <c r="E209" s="7">
        <f t="shared" si="7"/>
        <v>13.330720073520334</v>
      </c>
    </row>
    <row r="210" spans="1:5">
      <c r="A210" s="4" t="s">
        <v>209</v>
      </c>
      <c r="B210" s="1">
        <v>44</v>
      </c>
      <c r="C210" s="7">
        <v>432.91776562848287</v>
      </c>
      <c r="D210" s="7" t="str">
        <f t="shared" si="6"/>
        <v>7:13</v>
      </c>
      <c r="E210" s="7">
        <f t="shared" si="7"/>
        <v>9.8390401279200645</v>
      </c>
    </row>
    <row r="211" spans="1:5">
      <c r="A211" s="4" t="s">
        <v>210</v>
      </c>
      <c r="B211" s="1">
        <v>85</v>
      </c>
      <c r="C211" s="7">
        <v>957.41902840787395</v>
      </c>
      <c r="D211" s="7" t="str">
        <f t="shared" si="6"/>
        <v>15:57</v>
      </c>
      <c r="E211" s="7">
        <f t="shared" si="7"/>
        <v>11.263753275386753</v>
      </c>
    </row>
    <row r="212" spans="1:5">
      <c r="A212" s="4" t="s">
        <v>211</v>
      </c>
      <c r="B212" s="1">
        <v>106</v>
      </c>
      <c r="C212" s="7">
        <v>1143.5185657202396</v>
      </c>
      <c r="D212" s="7" t="str">
        <f t="shared" si="6"/>
        <v>19:04</v>
      </c>
      <c r="E212" s="7">
        <f t="shared" si="7"/>
        <v>10.787910997360751</v>
      </c>
    </row>
    <row r="213" spans="1:5">
      <c r="A213" s="4" t="s">
        <v>212</v>
      </c>
      <c r="B213" s="1">
        <v>64</v>
      </c>
      <c r="C213" s="7">
        <v>832.51189088386468</v>
      </c>
      <c r="D213" s="7" t="str">
        <f t="shared" si="6"/>
        <v>13:53</v>
      </c>
      <c r="E213" s="7">
        <f t="shared" si="7"/>
        <v>13.007998295060386</v>
      </c>
    </row>
    <row r="214" spans="1:5">
      <c r="A214" s="4" t="s">
        <v>213</v>
      </c>
      <c r="B214" s="1">
        <v>37</v>
      </c>
      <c r="C214" s="7">
        <v>420.36296133676296</v>
      </c>
      <c r="D214" s="7" t="str">
        <f t="shared" si="6"/>
        <v>7:00</v>
      </c>
      <c r="E214" s="7">
        <f t="shared" si="7"/>
        <v>11.361161117209809</v>
      </c>
    </row>
    <row r="215" spans="1:5">
      <c r="A215" s="4" t="s">
        <v>214</v>
      </c>
      <c r="B215" s="1">
        <v>43</v>
      </c>
      <c r="C215" s="7">
        <v>326.77727092560195</v>
      </c>
      <c r="D215" s="7" t="str">
        <f t="shared" ref="D215:D278" si="8">IF(ROUND(MOD(C215,60),0)=60,INT(C215/60)+1&amp;":"&amp;"00",INT(C215/60)&amp;":"&amp;IF(ROUND(MOD(C215,60),0)&lt;9.9,"0"&amp;ROUND(MOD(C215,60),0),ROUND(MOD(C215,60),0)))</f>
        <v>5:27</v>
      </c>
      <c r="E215" s="7">
        <f t="shared" si="7"/>
        <v>7.5994714168744641</v>
      </c>
    </row>
    <row r="216" spans="1:5">
      <c r="A216" s="4" t="s">
        <v>215</v>
      </c>
      <c r="B216" s="1">
        <v>86</v>
      </c>
      <c r="C216" s="7">
        <v>1110.7709087089188</v>
      </c>
      <c r="D216" s="7" t="str">
        <f t="shared" si="8"/>
        <v>18:31</v>
      </c>
      <c r="E216" s="7">
        <f t="shared" si="7"/>
        <v>12.915940798940916</v>
      </c>
    </row>
    <row r="217" spans="1:5">
      <c r="A217" s="4" t="s">
        <v>216</v>
      </c>
      <c r="B217" s="1">
        <v>77</v>
      </c>
      <c r="C217" s="7">
        <v>829.39966617463222</v>
      </c>
      <c r="D217" s="7" t="str">
        <f t="shared" si="8"/>
        <v>13:49</v>
      </c>
      <c r="E217" s="7">
        <f t="shared" si="7"/>
        <v>10.771424236034184</v>
      </c>
    </row>
    <row r="218" spans="1:5">
      <c r="A218" s="4" t="s">
        <v>217</v>
      </c>
      <c r="B218" s="1">
        <v>149</v>
      </c>
      <c r="C218" s="7">
        <v>2084.3408547791842</v>
      </c>
      <c r="D218" s="7" t="str">
        <f t="shared" si="8"/>
        <v>34:44</v>
      </c>
      <c r="E218" s="7">
        <f t="shared" si="7"/>
        <v>13.988864797175733</v>
      </c>
    </row>
    <row r="219" spans="1:5">
      <c r="A219" s="4" t="s">
        <v>218</v>
      </c>
      <c r="B219" s="1">
        <v>71</v>
      </c>
      <c r="C219" s="7">
        <v>932.0977603782253</v>
      </c>
      <c r="D219" s="7" t="str">
        <f t="shared" si="8"/>
        <v>15:32</v>
      </c>
      <c r="E219" s="7">
        <f t="shared" si="7"/>
        <v>13.128137470115849</v>
      </c>
    </row>
    <row r="220" spans="1:5">
      <c r="A220" s="4" t="s">
        <v>219</v>
      </c>
      <c r="B220" s="1">
        <v>55</v>
      </c>
      <c r="C220" s="7">
        <v>702.40341981167387</v>
      </c>
      <c r="D220" s="7" t="str">
        <f t="shared" si="8"/>
        <v>11:42</v>
      </c>
      <c r="E220" s="7">
        <f t="shared" si="7"/>
        <v>12.770971269303161</v>
      </c>
    </row>
    <row r="221" spans="1:5">
      <c r="A221" s="4" t="s">
        <v>220</v>
      </c>
      <c r="B221" s="1">
        <v>63</v>
      </c>
      <c r="C221" s="7">
        <v>660.86840389927806</v>
      </c>
      <c r="D221" s="7" t="str">
        <f t="shared" si="8"/>
        <v>11:01</v>
      </c>
      <c r="E221" s="7">
        <f t="shared" si="7"/>
        <v>10.489974665067907</v>
      </c>
    </row>
    <row r="222" spans="1:5">
      <c r="A222" s="4" t="s">
        <v>221</v>
      </c>
      <c r="B222" s="1">
        <v>71</v>
      </c>
      <c r="C222" s="7">
        <v>969.45840072912938</v>
      </c>
      <c r="D222" s="7" t="str">
        <f t="shared" si="8"/>
        <v>16:09</v>
      </c>
      <c r="E222" s="7">
        <f t="shared" si="7"/>
        <v>13.654343672241259</v>
      </c>
    </row>
    <row r="223" spans="1:5">
      <c r="A223" s="4" t="s">
        <v>222</v>
      </c>
      <c r="B223" s="1">
        <v>162</v>
      </c>
      <c r="C223" s="7">
        <v>2181.2073759387144</v>
      </c>
      <c r="D223" s="7" t="str">
        <f t="shared" si="8"/>
        <v>36:21</v>
      </c>
      <c r="E223" s="7">
        <f t="shared" si="7"/>
        <v>13.464243061350089</v>
      </c>
    </row>
    <row r="224" spans="1:5">
      <c r="A224" s="4" t="s">
        <v>223</v>
      </c>
      <c r="B224" s="1">
        <v>60</v>
      </c>
      <c r="C224" s="7">
        <v>725.98915367472796</v>
      </c>
      <c r="D224" s="7" t="str">
        <f t="shared" si="8"/>
        <v>12:06</v>
      </c>
      <c r="E224" s="7">
        <f t="shared" si="7"/>
        <v>12.099819227912132</v>
      </c>
    </row>
    <row r="225" spans="1:5">
      <c r="A225" s="4" t="s">
        <v>224</v>
      </c>
      <c r="B225" s="1">
        <v>63</v>
      </c>
      <c r="C225" s="7">
        <v>679.62582976827719</v>
      </c>
      <c r="D225" s="7" t="str">
        <f t="shared" si="8"/>
        <v>11:20</v>
      </c>
      <c r="E225" s="7">
        <f t="shared" si="7"/>
        <v>10.787711583623448</v>
      </c>
    </row>
    <row r="226" spans="1:5">
      <c r="A226" s="4" t="s">
        <v>225</v>
      </c>
      <c r="B226" s="1">
        <v>48</v>
      </c>
      <c r="C226" s="7">
        <v>461.3840505264032</v>
      </c>
      <c r="D226" s="7" t="str">
        <f t="shared" si="8"/>
        <v>7:41</v>
      </c>
      <c r="E226" s="7">
        <f t="shared" si="7"/>
        <v>9.6121677193000661</v>
      </c>
    </row>
    <row r="227" spans="1:5">
      <c r="A227" s="4" t="s">
        <v>226</v>
      </c>
      <c r="B227" s="1">
        <v>39</v>
      </c>
      <c r="C227" s="7">
        <v>490.87181173842657</v>
      </c>
      <c r="D227" s="7" t="str">
        <f t="shared" si="8"/>
        <v>8:11</v>
      </c>
      <c r="E227" s="7">
        <f t="shared" si="7"/>
        <v>12.586456711241707</v>
      </c>
    </row>
    <row r="228" spans="1:5">
      <c r="A228" s="4" t="s">
        <v>227</v>
      </c>
      <c r="B228" s="1">
        <v>64</v>
      </c>
      <c r="C228" s="7">
        <v>816.36159543888857</v>
      </c>
      <c r="D228" s="7" t="str">
        <f t="shared" si="8"/>
        <v>13:36</v>
      </c>
      <c r="E228" s="7">
        <f t="shared" si="7"/>
        <v>12.755649928732634</v>
      </c>
    </row>
    <row r="229" spans="1:5">
      <c r="A229" s="4" t="s">
        <v>228</v>
      </c>
      <c r="B229" s="1">
        <v>94</v>
      </c>
      <c r="C229" s="7">
        <v>372.38146620518376</v>
      </c>
      <c r="D229" s="7" t="str">
        <f t="shared" si="8"/>
        <v>6:12</v>
      </c>
      <c r="E229" s="7">
        <f t="shared" si="7"/>
        <v>3.9615049596296146</v>
      </c>
    </row>
    <row r="230" spans="1:5">
      <c r="A230" s="4" t="s">
        <v>229</v>
      </c>
      <c r="B230" s="1">
        <v>75</v>
      </c>
      <c r="C230" s="7">
        <v>966.64371207028114</v>
      </c>
      <c r="D230" s="7" t="str">
        <f t="shared" si="8"/>
        <v>16:07</v>
      </c>
      <c r="E230" s="7">
        <f t="shared" si="7"/>
        <v>12.888582827603749</v>
      </c>
    </row>
    <row r="231" spans="1:5">
      <c r="A231" s="4" t="s">
        <v>230</v>
      </c>
      <c r="B231" s="1">
        <v>65</v>
      </c>
      <c r="C231" s="7">
        <v>792.283286810346</v>
      </c>
      <c r="D231" s="7" t="str">
        <f t="shared" si="8"/>
        <v>13:12</v>
      </c>
      <c r="E231" s="7">
        <f t="shared" si="7"/>
        <v>12.188973643236093</v>
      </c>
    </row>
    <row r="232" spans="1:5">
      <c r="A232" s="4" t="s">
        <v>231</v>
      </c>
      <c r="B232" s="1">
        <v>29</v>
      </c>
      <c r="C232" s="7">
        <v>326.43683484315886</v>
      </c>
      <c r="D232" s="7" t="str">
        <f t="shared" si="8"/>
        <v>5:26</v>
      </c>
      <c r="E232" s="7">
        <f t="shared" si="7"/>
        <v>11.256442580798581</v>
      </c>
    </row>
    <row r="233" spans="1:5">
      <c r="A233" s="4" t="s">
        <v>232</v>
      </c>
      <c r="B233" s="1">
        <v>90</v>
      </c>
      <c r="C233" s="7">
        <v>1146.9245604249895</v>
      </c>
      <c r="D233" s="7" t="str">
        <f t="shared" si="8"/>
        <v>19:07</v>
      </c>
      <c r="E233" s="7">
        <f t="shared" si="7"/>
        <v>12.743606226944328</v>
      </c>
    </row>
    <row r="234" spans="1:5">
      <c r="A234" s="4" t="s">
        <v>233</v>
      </c>
      <c r="B234" s="1">
        <v>45</v>
      </c>
      <c r="C234" s="7">
        <v>575.07264639146638</v>
      </c>
      <c r="D234" s="7" t="str">
        <f t="shared" si="8"/>
        <v>9:35</v>
      </c>
      <c r="E234" s="7">
        <f t="shared" si="7"/>
        <v>12.779392142032586</v>
      </c>
    </row>
    <row r="235" spans="1:5">
      <c r="A235" s="4" t="s">
        <v>234</v>
      </c>
      <c r="B235" s="1">
        <v>79</v>
      </c>
      <c r="C235" s="7">
        <v>891.23755984216143</v>
      </c>
      <c r="D235" s="7" t="str">
        <f t="shared" si="8"/>
        <v>14:51</v>
      </c>
      <c r="E235" s="7">
        <f t="shared" si="7"/>
        <v>11.281488099267866</v>
      </c>
    </row>
    <row r="236" spans="1:5">
      <c r="A236" s="4" t="s">
        <v>235</v>
      </c>
      <c r="B236" s="1">
        <v>114</v>
      </c>
      <c r="C236" s="7">
        <v>1193.6261451431842</v>
      </c>
      <c r="D236" s="7" t="str">
        <f t="shared" si="8"/>
        <v>19:54</v>
      </c>
      <c r="E236" s="7">
        <f t="shared" si="7"/>
        <v>10.470404781957756</v>
      </c>
    </row>
    <row r="237" spans="1:5">
      <c r="A237" s="4" t="s">
        <v>236</v>
      </c>
      <c r="B237" s="1">
        <v>34</v>
      </c>
      <c r="C237" s="7">
        <v>381.59290949982949</v>
      </c>
      <c r="D237" s="7" t="str">
        <f t="shared" si="8"/>
        <v>6:22</v>
      </c>
      <c r="E237" s="7">
        <f t="shared" si="7"/>
        <v>11.223320867642045</v>
      </c>
    </row>
    <row r="238" spans="1:5">
      <c r="A238" s="4" t="s">
        <v>237</v>
      </c>
      <c r="B238" s="1">
        <v>89</v>
      </c>
      <c r="C238" s="7">
        <v>581.25604638776304</v>
      </c>
      <c r="D238" s="7" t="str">
        <f t="shared" si="8"/>
        <v>9:41</v>
      </c>
      <c r="E238" s="7">
        <f t="shared" si="7"/>
        <v>6.5309668133456524</v>
      </c>
    </row>
    <row r="239" spans="1:5">
      <c r="A239" s="4" t="s">
        <v>238</v>
      </c>
      <c r="B239" s="1">
        <v>28</v>
      </c>
      <c r="C239" s="7">
        <v>315.13045280879464</v>
      </c>
      <c r="D239" s="7" t="str">
        <f t="shared" si="8"/>
        <v>5:15</v>
      </c>
      <c r="E239" s="7">
        <f t="shared" si="7"/>
        <v>11.254659028885523</v>
      </c>
    </row>
    <row r="240" spans="1:5">
      <c r="A240" s="4" t="s">
        <v>239</v>
      </c>
      <c r="B240" s="1">
        <v>59</v>
      </c>
      <c r="C240" s="7">
        <v>778.910573307086</v>
      </c>
      <c r="D240" s="7" t="str">
        <f t="shared" si="8"/>
        <v>12:59</v>
      </c>
      <c r="E240" s="7">
        <f t="shared" si="7"/>
        <v>13.201874123848915</v>
      </c>
    </row>
    <row r="241" spans="1:5">
      <c r="A241" s="4" t="s">
        <v>240</v>
      </c>
      <c r="B241" s="1">
        <v>61</v>
      </c>
      <c r="C241" s="7">
        <v>582.5721033947716</v>
      </c>
      <c r="D241" s="7" t="str">
        <f t="shared" si="8"/>
        <v>9:43</v>
      </c>
      <c r="E241" s="7">
        <f t="shared" si="7"/>
        <v>9.5503623507339608</v>
      </c>
    </row>
    <row r="242" spans="1:5">
      <c r="A242" s="4" t="s">
        <v>241</v>
      </c>
      <c r="B242" s="1">
        <v>121</v>
      </c>
      <c r="C242" s="7">
        <v>1430.641969505569</v>
      </c>
      <c r="D242" s="7" t="str">
        <f t="shared" si="8"/>
        <v>23:51</v>
      </c>
      <c r="E242" s="7">
        <f t="shared" si="7"/>
        <v>11.823487351285694</v>
      </c>
    </row>
    <row r="243" spans="1:5">
      <c r="A243" s="4" t="s">
        <v>242</v>
      </c>
      <c r="B243" s="1">
        <v>69</v>
      </c>
      <c r="C243" s="7">
        <v>980.14830849473492</v>
      </c>
      <c r="D243" s="7" t="str">
        <f t="shared" si="8"/>
        <v>16:20</v>
      </c>
      <c r="E243" s="7">
        <f t="shared" si="7"/>
        <v>14.205047949199058</v>
      </c>
    </row>
    <row r="244" spans="1:5">
      <c r="A244" s="4" t="s">
        <v>243</v>
      </c>
      <c r="B244" s="1">
        <v>58</v>
      </c>
      <c r="C244" s="7">
        <v>733.35938199765792</v>
      </c>
      <c r="D244" s="7" t="str">
        <f t="shared" si="8"/>
        <v>12:13</v>
      </c>
      <c r="E244" s="7">
        <f t="shared" si="7"/>
        <v>12.644127275821688</v>
      </c>
    </row>
    <row r="245" spans="1:5">
      <c r="A245" s="4" t="s">
        <v>244</v>
      </c>
      <c r="B245" s="1">
        <v>53</v>
      </c>
      <c r="C245" s="7">
        <v>528.96095086869605</v>
      </c>
      <c r="D245" s="7" t="str">
        <f t="shared" si="8"/>
        <v>8:49</v>
      </c>
      <c r="E245" s="7">
        <f t="shared" si="7"/>
        <v>9.9803952994093592</v>
      </c>
    </row>
    <row r="246" spans="1:5">
      <c r="A246" s="4" t="s">
        <v>245</v>
      </c>
      <c r="B246" s="1">
        <v>39</v>
      </c>
      <c r="C246" s="7">
        <v>403.03265928302324</v>
      </c>
      <c r="D246" s="7" t="str">
        <f t="shared" si="8"/>
        <v>6:43</v>
      </c>
      <c r="E246" s="7">
        <f t="shared" si="7"/>
        <v>10.33417075084675</v>
      </c>
    </row>
    <row r="247" spans="1:5">
      <c r="A247" s="4" t="s">
        <v>246</v>
      </c>
      <c r="B247" s="1">
        <v>105</v>
      </c>
      <c r="C247" s="7">
        <v>1229.1505947943704</v>
      </c>
      <c r="D247" s="7" t="str">
        <f t="shared" si="8"/>
        <v>20:29</v>
      </c>
      <c r="E247" s="7">
        <f t="shared" si="7"/>
        <v>11.706196140898765</v>
      </c>
    </row>
    <row r="248" spans="1:5">
      <c r="A248" s="4" t="s">
        <v>247</v>
      </c>
      <c r="B248" s="1">
        <v>39</v>
      </c>
      <c r="C248" s="7">
        <v>437.98507095904836</v>
      </c>
      <c r="D248" s="7" t="str">
        <f t="shared" si="8"/>
        <v>7:18</v>
      </c>
      <c r="E248" s="7">
        <f t="shared" si="7"/>
        <v>11.230386434847393</v>
      </c>
    </row>
    <row r="249" spans="1:5">
      <c r="A249" s="4" t="s">
        <v>248</v>
      </c>
      <c r="B249" s="1">
        <v>25</v>
      </c>
      <c r="C249" s="7">
        <v>284.29895714482501</v>
      </c>
      <c r="D249" s="7" t="str">
        <f t="shared" si="8"/>
        <v>4:44</v>
      </c>
      <c r="E249" s="7">
        <f t="shared" si="7"/>
        <v>11.371958285793001</v>
      </c>
    </row>
    <row r="250" spans="1:5">
      <c r="A250" s="4" t="s">
        <v>249</v>
      </c>
      <c r="B250" s="1">
        <v>50</v>
      </c>
      <c r="C250" s="7">
        <v>594.32452992961771</v>
      </c>
      <c r="D250" s="7" t="str">
        <f t="shared" si="8"/>
        <v>9:54</v>
      </c>
      <c r="E250" s="7">
        <f t="shared" si="7"/>
        <v>11.886490598592355</v>
      </c>
    </row>
    <row r="251" spans="1:5">
      <c r="A251" s="4" t="s">
        <v>250</v>
      </c>
      <c r="B251" s="1">
        <v>46</v>
      </c>
      <c r="C251" s="7">
        <v>580.80769545655016</v>
      </c>
      <c r="D251" s="7" t="str">
        <f t="shared" si="8"/>
        <v>9:41</v>
      </c>
      <c r="E251" s="7">
        <f t="shared" si="7"/>
        <v>12.626254249055439</v>
      </c>
    </row>
    <row r="252" spans="1:5">
      <c r="A252" s="4" t="s">
        <v>251</v>
      </c>
      <c r="B252" s="1">
        <v>41</v>
      </c>
      <c r="C252" s="7">
        <v>503.23180399087033</v>
      </c>
      <c r="D252" s="7" t="str">
        <f t="shared" si="8"/>
        <v>8:23</v>
      </c>
      <c r="E252" s="7">
        <f t="shared" si="7"/>
        <v>12.273946438801715</v>
      </c>
    </row>
    <row r="253" spans="1:5">
      <c r="A253" s="4" t="s">
        <v>252</v>
      </c>
      <c r="B253" s="1">
        <v>44</v>
      </c>
      <c r="C253" s="7">
        <v>628.01351880919083</v>
      </c>
      <c r="D253" s="7" t="str">
        <f t="shared" si="8"/>
        <v>10:28</v>
      </c>
      <c r="E253" s="7">
        <f t="shared" si="7"/>
        <v>14.2730345183907</v>
      </c>
    </row>
    <row r="254" spans="1:5">
      <c r="A254" s="4" t="s">
        <v>253</v>
      </c>
      <c r="B254" s="1">
        <v>62</v>
      </c>
      <c r="C254" s="7">
        <v>632.34004937176519</v>
      </c>
      <c r="D254" s="7" t="str">
        <f t="shared" si="8"/>
        <v>10:32</v>
      </c>
      <c r="E254" s="7">
        <f t="shared" si="7"/>
        <v>10.19903305438331</v>
      </c>
    </row>
    <row r="255" spans="1:5">
      <c r="A255" s="4" t="s">
        <v>254</v>
      </c>
      <c r="B255" s="1">
        <v>21</v>
      </c>
      <c r="C255" s="7">
        <v>243.66051483230055</v>
      </c>
      <c r="D255" s="7" t="str">
        <f t="shared" si="8"/>
        <v>4:04</v>
      </c>
      <c r="E255" s="7">
        <f t="shared" si="7"/>
        <v>11.602881658680978</v>
      </c>
    </row>
    <row r="256" spans="1:5">
      <c r="A256" s="4" t="s">
        <v>255</v>
      </c>
      <c r="B256" s="1">
        <v>30</v>
      </c>
      <c r="C256" s="7">
        <v>349.13201381503086</v>
      </c>
      <c r="D256" s="7" t="str">
        <f t="shared" si="8"/>
        <v>5:49</v>
      </c>
      <c r="E256" s="7">
        <f t="shared" si="7"/>
        <v>11.637733793834363</v>
      </c>
    </row>
    <row r="257" spans="1:5">
      <c r="A257" s="4" t="s">
        <v>256</v>
      </c>
      <c r="B257" s="1">
        <v>93</v>
      </c>
      <c r="C257" s="7">
        <v>1239.5434972073708</v>
      </c>
      <c r="D257" s="7" t="str">
        <f t="shared" si="8"/>
        <v>20:40</v>
      </c>
      <c r="E257" s="7">
        <f t="shared" si="7"/>
        <v>13.328424701154525</v>
      </c>
    </row>
    <row r="258" spans="1:5">
      <c r="A258" s="4" t="s">
        <v>257</v>
      </c>
      <c r="B258" s="1">
        <v>69</v>
      </c>
      <c r="C258" s="7">
        <v>702.05140425190552</v>
      </c>
      <c r="D258" s="7" t="str">
        <f t="shared" si="8"/>
        <v>11:42</v>
      </c>
      <c r="E258" s="7">
        <f t="shared" si="7"/>
        <v>10.174658032636312</v>
      </c>
    </row>
    <row r="259" spans="1:5">
      <c r="A259" s="4" t="s">
        <v>258</v>
      </c>
      <c r="B259" s="1">
        <v>74</v>
      </c>
      <c r="C259" s="7">
        <v>856.47843958853855</v>
      </c>
      <c r="D259" s="7" t="str">
        <f t="shared" si="8"/>
        <v>14:16</v>
      </c>
      <c r="E259" s="7">
        <f t="shared" ref="E259:E322" si="9">SUM(C259/B259)</f>
        <v>11.574032967412682</v>
      </c>
    </row>
    <row r="260" spans="1:5">
      <c r="A260" s="4" t="s">
        <v>259</v>
      </c>
      <c r="B260" s="1">
        <v>57</v>
      </c>
      <c r="C260" s="7">
        <v>396.85241031338217</v>
      </c>
      <c r="D260" s="7" t="str">
        <f t="shared" si="8"/>
        <v>6:37</v>
      </c>
      <c r="E260" s="7">
        <f t="shared" si="9"/>
        <v>6.9623229879540727</v>
      </c>
    </row>
    <row r="261" spans="1:5">
      <c r="A261" s="4" t="s">
        <v>260</v>
      </c>
      <c r="B261" s="1">
        <v>36</v>
      </c>
      <c r="C261" s="7">
        <v>377.46885559684392</v>
      </c>
      <c r="D261" s="7" t="str">
        <f t="shared" si="8"/>
        <v>6:17</v>
      </c>
      <c r="E261" s="7">
        <f t="shared" si="9"/>
        <v>10.485245988801219</v>
      </c>
    </row>
    <row r="262" spans="1:5">
      <c r="A262" s="4" t="s">
        <v>261</v>
      </c>
      <c r="B262" s="1">
        <v>58</v>
      </c>
      <c r="C262" s="7">
        <v>700.18667738504951</v>
      </c>
      <c r="D262" s="7" t="str">
        <f t="shared" si="8"/>
        <v>11:40</v>
      </c>
      <c r="E262" s="7">
        <f t="shared" si="9"/>
        <v>12.072184092845681</v>
      </c>
    </row>
    <row r="263" spans="1:5">
      <c r="A263" s="4" t="s">
        <v>262</v>
      </c>
      <c r="B263" s="1">
        <v>32</v>
      </c>
      <c r="C263" s="7">
        <v>360.32166275539629</v>
      </c>
      <c r="D263" s="7" t="str">
        <f t="shared" si="8"/>
        <v>6:00</v>
      </c>
      <c r="E263" s="7">
        <f t="shared" si="9"/>
        <v>11.260051961106134</v>
      </c>
    </row>
    <row r="264" spans="1:5">
      <c r="A264" s="4" t="s">
        <v>263</v>
      </c>
      <c r="B264" s="1">
        <v>77</v>
      </c>
      <c r="C264" s="7">
        <v>713.46503653043851</v>
      </c>
      <c r="D264" s="7" t="str">
        <f t="shared" si="8"/>
        <v>11:53</v>
      </c>
      <c r="E264" s="7">
        <f t="shared" si="9"/>
        <v>9.2657796952005</v>
      </c>
    </row>
    <row r="265" spans="1:5">
      <c r="A265" s="4" t="s">
        <v>264</v>
      </c>
      <c r="B265" s="1">
        <v>55</v>
      </c>
      <c r="C265" s="7">
        <v>680.75716886098257</v>
      </c>
      <c r="D265" s="7" t="str">
        <f t="shared" si="8"/>
        <v>11:21</v>
      </c>
      <c r="E265" s="7">
        <f t="shared" si="9"/>
        <v>12.377403070199684</v>
      </c>
    </row>
    <row r="266" spans="1:5">
      <c r="A266" s="4" t="s">
        <v>265</v>
      </c>
      <c r="B266" s="1">
        <v>134</v>
      </c>
      <c r="C266" s="7">
        <v>1731.0330105794628</v>
      </c>
      <c r="D266" s="7" t="str">
        <f t="shared" si="8"/>
        <v>28:51</v>
      </c>
      <c r="E266" s="7">
        <f t="shared" si="9"/>
        <v>12.918156795369125</v>
      </c>
    </row>
    <row r="267" spans="1:5">
      <c r="A267" s="4" t="s">
        <v>266</v>
      </c>
      <c r="B267" s="1">
        <v>184</v>
      </c>
      <c r="C267" s="7">
        <v>2182.2497903074163</v>
      </c>
      <c r="D267" s="7" t="str">
        <f t="shared" si="8"/>
        <v>36:22</v>
      </c>
      <c r="E267" s="7">
        <f t="shared" si="9"/>
        <v>11.860053208192481</v>
      </c>
    </row>
    <row r="268" spans="1:5">
      <c r="A268" s="4" t="s">
        <v>267</v>
      </c>
      <c r="B268" s="1">
        <v>116</v>
      </c>
      <c r="C268" s="7">
        <v>1097.6126206865831</v>
      </c>
      <c r="D268" s="7" t="str">
        <f t="shared" si="8"/>
        <v>18:18</v>
      </c>
      <c r="E268" s="7">
        <f t="shared" si="9"/>
        <v>9.4621777645395095</v>
      </c>
    </row>
    <row r="269" spans="1:5">
      <c r="A269" s="4" t="s">
        <v>268</v>
      </c>
      <c r="B269" s="1">
        <v>71</v>
      </c>
      <c r="C269" s="7">
        <v>879.89411005108457</v>
      </c>
      <c r="D269" s="7" t="str">
        <f t="shared" si="8"/>
        <v>14:40</v>
      </c>
      <c r="E269" s="7">
        <f t="shared" si="9"/>
        <v>12.392874789451895</v>
      </c>
    </row>
    <row r="270" spans="1:5">
      <c r="A270" s="4" t="s">
        <v>269</v>
      </c>
      <c r="B270" s="1">
        <v>68</v>
      </c>
      <c r="C270" s="7">
        <v>856.40854256776402</v>
      </c>
      <c r="D270" s="7" t="str">
        <f t="shared" si="8"/>
        <v>14:16</v>
      </c>
      <c r="E270" s="7">
        <f t="shared" si="9"/>
        <v>12.594243273055353</v>
      </c>
    </row>
    <row r="271" spans="1:5">
      <c r="A271" s="4" t="s">
        <v>270</v>
      </c>
      <c r="B271" s="1">
        <v>79</v>
      </c>
      <c r="C271" s="7">
        <v>1021.2071437042664</v>
      </c>
      <c r="D271" s="7" t="str">
        <f t="shared" si="8"/>
        <v>17:01</v>
      </c>
      <c r="E271" s="7">
        <f t="shared" si="9"/>
        <v>12.926672705117296</v>
      </c>
    </row>
    <row r="272" spans="1:5">
      <c r="A272" s="4" t="s">
        <v>271</v>
      </c>
      <c r="B272" s="1">
        <v>73</v>
      </c>
      <c r="C272" s="7">
        <v>777.59629793440922</v>
      </c>
      <c r="D272" s="7" t="str">
        <f t="shared" si="8"/>
        <v>12:58</v>
      </c>
      <c r="E272" s="7">
        <f t="shared" si="9"/>
        <v>10.652004081293278</v>
      </c>
    </row>
    <row r="273" spans="1:5">
      <c r="A273" s="4" t="s">
        <v>272</v>
      </c>
      <c r="B273" s="1">
        <v>88</v>
      </c>
      <c r="C273" s="7">
        <v>1200.7839414083812</v>
      </c>
      <c r="D273" s="7" t="str">
        <f t="shared" si="8"/>
        <v>20:01</v>
      </c>
      <c r="E273" s="7">
        <f t="shared" si="9"/>
        <v>13.645272061458877</v>
      </c>
    </row>
    <row r="274" spans="1:5">
      <c r="A274" s="4" t="s">
        <v>273</v>
      </c>
      <c r="B274" s="1">
        <v>29</v>
      </c>
      <c r="C274" s="7">
        <v>293.58352340445128</v>
      </c>
      <c r="D274" s="7" t="str">
        <f t="shared" si="8"/>
        <v>4:54</v>
      </c>
      <c r="E274" s="7">
        <f t="shared" si="9"/>
        <v>10.123569772567286</v>
      </c>
    </row>
    <row r="275" spans="1:5">
      <c r="A275" s="4" t="s">
        <v>274</v>
      </c>
      <c r="B275" s="1">
        <v>154</v>
      </c>
      <c r="C275" s="7">
        <v>1651.9922400341461</v>
      </c>
      <c r="D275" s="7" t="str">
        <f t="shared" si="8"/>
        <v>27:32</v>
      </c>
      <c r="E275" s="7">
        <f t="shared" si="9"/>
        <v>10.727222337884065</v>
      </c>
    </row>
    <row r="276" spans="1:5">
      <c r="A276" s="4" t="s">
        <v>275</v>
      </c>
      <c r="B276" s="1">
        <v>150</v>
      </c>
      <c r="C276" s="7">
        <v>1683.2693897849347</v>
      </c>
      <c r="D276" s="7" t="str">
        <f t="shared" si="8"/>
        <v>28:03</v>
      </c>
      <c r="E276" s="7">
        <f t="shared" si="9"/>
        <v>11.221795931899564</v>
      </c>
    </row>
    <row r="277" spans="1:5">
      <c r="A277" s="4" t="s">
        <v>276</v>
      </c>
      <c r="B277" s="1">
        <v>56</v>
      </c>
      <c r="C277" s="7">
        <v>531.34752844467448</v>
      </c>
      <c r="D277" s="7" t="str">
        <f t="shared" si="8"/>
        <v>8:51</v>
      </c>
      <c r="E277" s="7">
        <f t="shared" si="9"/>
        <v>9.4883487222263305</v>
      </c>
    </row>
    <row r="278" spans="1:5">
      <c r="A278" s="4" t="s">
        <v>277</v>
      </c>
      <c r="B278" s="1">
        <v>92</v>
      </c>
      <c r="C278" s="7">
        <v>1046.9099984581699</v>
      </c>
      <c r="D278" s="7" t="str">
        <f t="shared" si="8"/>
        <v>17:27</v>
      </c>
      <c r="E278" s="7">
        <f t="shared" si="9"/>
        <v>11.379456504980107</v>
      </c>
    </row>
    <row r="279" spans="1:5">
      <c r="A279" s="4" t="s">
        <v>278</v>
      </c>
      <c r="B279" s="1">
        <v>81</v>
      </c>
      <c r="C279" s="7">
        <v>766.26506307457612</v>
      </c>
      <c r="D279" s="7" t="str">
        <f t="shared" ref="D279:D342" si="10">IF(ROUND(MOD(C279,60),0)=60,INT(C279/60)+1&amp;":"&amp;"00",INT(C279/60)&amp;":"&amp;IF(ROUND(MOD(C279,60),0)&lt;9.9,"0"&amp;ROUND(MOD(C279,60),0),ROUND(MOD(C279,60),0)))</f>
        <v>12:46</v>
      </c>
      <c r="E279" s="7">
        <f t="shared" si="9"/>
        <v>9.4600625070935322</v>
      </c>
    </row>
    <row r="280" spans="1:5">
      <c r="A280" s="4" t="s">
        <v>279</v>
      </c>
      <c r="B280" s="1">
        <v>40</v>
      </c>
      <c r="C280" s="7">
        <v>476.26165232952422</v>
      </c>
      <c r="D280" s="7" t="str">
        <f t="shared" si="10"/>
        <v>7:56</v>
      </c>
      <c r="E280" s="7">
        <f t="shared" si="9"/>
        <v>11.906541308238106</v>
      </c>
    </row>
    <row r="281" spans="1:5">
      <c r="A281" s="4" t="s">
        <v>280</v>
      </c>
      <c r="B281" s="1">
        <v>44</v>
      </c>
      <c r="C281" s="7">
        <v>433.75114013344108</v>
      </c>
      <c r="D281" s="7" t="str">
        <f t="shared" si="10"/>
        <v>7:14</v>
      </c>
      <c r="E281" s="7">
        <f t="shared" si="9"/>
        <v>9.857980457578206</v>
      </c>
    </row>
    <row r="282" spans="1:5">
      <c r="A282" s="4" t="s">
        <v>281</v>
      </c>
      <c r="B282" s="1">
        <v>91</v>
      </c>
      <c r="C282" s="7">
        <v>1091.7171955683559</v>
      </c>
      <c r="D282" s="7" t="str">
        <f t="shared" si="10"/>
        <v>18:12</v>
      </c>
      <c r="E282" s="7">
        <f t="shared" si="9"/>
        <v>11.996892258992922</v>
      </c>
    </row>
    <row r="283" spans="1:5">
      <c r="A283" s="4" t="s">
        <v>282</v>
      </c>
      <c r="B283" s="1">
        <v>121</v>
      </c>
      <c r="C283" s="7">
        <v>1539.3664194383452</v>
      </c>
      <c r="D283" s="7" t="str">
        <f t="shared" si="10"/>
        <v>25:39</v>
      </c>
      <c r="E283" s="7">
        <f t="shared" si="9"/>
        <v>12.722036524283846</v>
      </c>
    </row>
    <row r="284" spans="1:5">
      <c r="A284" s="4" t="s">
        <v>283</v>
      </c>
      <c r="B284" s="1">
        <v>88</v>
      </c>
      <c r="C284" s="7">
        <v>871.42573014397999</v>
      </c>
      <c r="D284" s="7" t="str">
        <f t="shared" si="10"/>
        <v>14:31</v>
      </c>
      <c r="E284" s="7">
        <f t="shared" si="9"/>
        <v>9.9025651152725001</v>
      </c>
    </row>
    <row r="285" spans="1:5">
      <c r="A285" s="4" t="s">
        <v>284</v>
      </c>
      <c r="B285" s="1">
        <v>52</v>
      </c>
      <c r="C285" s="7">
        <v>677.93942550138331</v>
      </c>
      <c r="D285" s="7" t="str">
        <f t="shared" si="10"/>
        <v>11:18</v>
      </c>
      <c r="E285" s="7">
        <f t="shared" si="9"/>
        <v>13.037296644257371</v>
      </c>
    </row>
    <row r="286" spans="1:5">
      <c r="A286" s="4" t="s">
        <v>285</v>
      </c>
      <c r="B286" s="1">
        <v>27</v>
      </c>
      <c r="C286" s="7">
        <v>365.688877809068</v>
      </c>
      <c r="D286" s="7" t="str">
        <f t="shared" si="10"/>
        <v>6:06</v>
      </c>
      <c r="E286" s="7">
        <f t="shared" si="9"/>
        <v>13.544032511446963</v>
      </c>
    </row>
    <row r="287" spans="1:5">
      <c r="A287" s="4" t="s">
        <v>286</v>
      </c>
      <c r="B287" s="1">
        <v>81</v>
      </c>
      <c r="C287" s="7">
        <v>1128.4171341176191</v>
      </c>
      <c r="D287" s="7" t="str">
        <f t="shared" si="10"/>
        <v>18:48</v>
      </c>
      <c r="E287" s="7">
        <f t="shared" si="9"/>
        <v>13.93107572984715</v>
      </c>
    </row>
    <row r="288" spans="1:5">
      <c r="A288" s="4" t="s">
        <v>287</v>
      </c>
      <c r="B288" s="1">
        <v>66</v>
      </c>
      <c r="C288" s="7">
        <v>810.03925248961229</v>
      </c>
      <c r="D288" s="7" t="str">
        <f t="shared" si="10"/>
        <v>13:30</v>
      </c>
      <c r="E288" s="7">
        <f t="shared" si="9"/>
        <v>12.273322007418368</v>
      </c>
    </row>
    <row r="289" spans="1:5">
      <c r="A289" s="4" t="s">
        <v>288</v>
      </c>
      <c r="B289" s="1">
        <v>47</v>
      </c>
      <c r="C289" s="7">
        <v>594.5333804662888</v>
      </c>
      <c r="D289" s="7" t="str">
        <f t="shared" si="10"/>
        <v>9:55</v>
      </c>
      <c r="E289" s="7">
        <f t="shared" si="9"/>
        <v>12.649646392899761</v>
      </c>
    </row>
    <row r="290" spans="1:5">
      <c r="A290" s="4" t="s">
        <v>289</v>
      </c>
      <c r="B290" s="1">
        <v>43</v>
      </c>
      <c r="C290" s="7">
        <v>468.03559517157743</v>
      </c>
      <c r="D290" s="7" t="str">
        <f t="shared" si="10"/>
        <v>7:48</v>
      </c>
      <c r="E290" s="7">
        <f t="shared" si="9"/>
        <v>10.884548724920405</v>
      </c>
    </row>
    <row r="291" spans="1:5">
      <c r="A291" s="4" t="s">
        <v>290</v>
      </c>
      <c r="B291" s="1">
        <v>169</v>
      </c>
      <c r="C291" s="7">
        <v>1695.6028404931531</v>
      </c>
      <c r="D291" s="7" t="str">
        <f t="shared" si="10"/>
        <v>28:16</v>
      </c>
      <c r="E291" s="7">
        <f t="shared" si="9"/>
        <v>10.03315290232635</v>
      </c>
    </row>
    <row r="292" spans="1:5">
      <c r="A292" s="4" t="s">
        <v>291</v>
      </c>
      <c r="B292" s="1">
        <v>32</v>
      </c>
      <c r="C292" s="7">
        <v>491.66061824329267</v>
      </c>
      <c r="D292" s="7" t="str">
        <f t="shared" si="10"/>
        <v>8:12</v>
      </c>
      <c r="E292" s="7">
        <f t="shared" si="9"/>
        <v>15.364394320102896</v>
      </c>
    </row>
    <row r="293" spans="1:5">
      <c r="A293" s="4" t="s">
        <v>292</v>
      </c>
      <c r="B293" s="1">
        <v>38</v>
      </c>
      <c r="C293" s="7">
        <v>522.92617915474443</v>
      </c>
      <c r="D293" s="7" t="str">
        <f t="shared" si="10"/>
        <v>8:43</v>
      </c>
      <c r="E293" s="7">
        <f t="shared" si="9"/>
        <v>13.761215240914327</v>
      </c>
    </row>
    <row r="294" spans="1:5">
      <c r="A294" s="4" t="s">
        <v>293</v>
      </c>
      <c r="B294" s="1">
        <v>61</v>
      </c>
      <c r="C294" s="7">
        <v>539.25930029822189</v>
      </c>
      <c r="D294" s="7" t="str">
        <f t="shared" si="10"/>
        <v>8:59</v>
      </c>
      <c r="E294" s="7">
        <f t="shared" si="9"/>
        <v>8.8403163983315061</v>
      </c>
    </row>
    <row r="295" spans="1:5">
      <c r="A295" s="4" t="s">
        <v>294</v>
      </c>
      <c r="B295" s="1">
        <v>51</v>
      </c>
      <c r="C295" s="7">
        <v>710.02959402691056</v>
      </c>
      <c r="D295" s="7" t="str">
        <f t="shared" si="10"/>
        <v>11:50</v>
      </c>
      <c r="E295" s="7">
        <f t="shared" si="9"/>
        <v>13.922148902488443</v>
      </c>
    </row>
    <row r="296" spans="1:5">
      <c r="A296" s="4" t="s">
        <v>295</v>
      </c>
      <c r="B296" s="1">
        <v>43</v>
      </c>
      <c r="C296" s="7">
        <v>380.44397934857471</v>
      </c>
      <c r="D296" s="7" t="str">
        <f t="shared" si="10"/>
        <v>6:20</v>
      </c>
      <c r="E296" s="7">
        <f t="shared" si="9"/>
        <v>8.8475344034552261</v>
      </c>
    </row>
    <row r="297" spans="1:5">
      <c r="A297" s="4" t="s">
        <v>296</v>
      </c>
      <c r="B297" s="1">
        <v>30</v>
      </c>
      <c r="C297" s="7">
        <v>419.4987959651034</v>
      </c>
      <c r="D297" s="7" t="str">
        <f t="shared" si="10"/>
        <v>6:59</v>
      </c>
      <c r="E297" s="7">
        <f t="shared" si="9"/>
        <v>13.98329319883678</v>
      </c>
    </row>
    <row r="298" spans="1:5">
      <c r="A298" s="4" t="s">
        <v>297</v>
      </c>
      <c r="B298" s="1">
        <v>40</v>
      </c>
      <c r="C298" s="7">
        <v>508.06693488738892</v>
      </c>
      <c r="D298" s="7" t="str">
        <f t="shared" si="10"/>
        <v>8:28</v>
      </c>
      <c r="E298" s="7">
        <f t="shared" si="9"/>
        <v>12.701673372184723</v>
      </c>
    </row>
    <row r="299" spans="1:5">
      <c r="A299" s="4" t="s">
        <v>298</v>
      </c>
      <c r="B299" s="1">
        <v>84</v>
      </c>
      <c r="C299" s="7">
        <v>782.9831268069006</v>
      </c>
      <c r="D299" s="7" t="str">
        <f t="shared" si="10"/>
        <v>13:03</v>
      </c>
      <c r="E299" s="7">
        <f t="shared" si="9"/>
        <v>9.3212277000821508</v>
      </c>
    </row>
    <row r="300" spans="1:5">
      <c r="A300" s="4" t="s">
        <v>299</v>
      </c>
      <c r="B300" s="1">
        <v>54</v>
      </c>
      <c r="C300" s="7">
        <v>586.08577401836703</v>
      </c>
      <c r="D300" s="7" t="str">
        <f t="shared" si="10"/>
        <v>9:46</v>
      </c>
      <c r="E300" s="7">
        <f t="shared" si="9"/>
        <v>10.85344025959939</v>
      </c>
    </row>
    <row r="301" spans="1:5">
      <c r="A301" s="4" t="s">
        <v>300</v>
      </c>
      <c r="B301" s="1">
        <v>31</v>
      </c>
      <c r="C301" s="7">
        <v>471.07244671495147</v>
      </c>
      <c r="D301" s="7" t="str">
        <f t="shared" si="10"/>
        <v>7:51</v>
      </c>
      <c r="E301" s="7">
        <f t="shared" si="9"/>
        <v>15.195885377901661</v>
      </c>
    </row>
    <row r="302" spans="1:5">
      <c r="A302" s="4" t="s">
        <v>301</v>
      </c>
      <c r="B302" s="1">
        <v>43</v>
      </c>
      <c r="C302" s="7">
        <v>455.37337613508498</v>
      </c>
      <c r="D302" s="7" t="str">
        <f t="shared" si="10"/>
        <v>7:35</v>
      </c>
      <c r="E302" s="7">
        <f t="shared" si="9"/>
        <v>10.590078514769418</v>
      </c>
    </row>
    <row r="303" spans="1:5">
      <c r="A303" s="4" t="s">
        <v>302</v>
      </c>
      <c r="B303" s="1">
        <v>44</v>
      </c>
      <c r="C303" s="7">
        <v>509.77163948401</v>
      </c>
      <c r="D303" s="7" t="str">
        <f t="shared" si="10"/>
        <v>8:30</v>
      </c>
      <c r="E303" s="7">
        <f t="shared" si="9"/>
        <v>11.585719079182045</v>
      </c>
    </row>
    <row r="304" spans="1:5">
      <c r="A304" s="4" t="s">
        <v>303</v>
      </c>
      <c r="B304" s="1">
        <v>135</v>
      </c>
      <c r="C304" s="7">
        <v>1347.762418518965</v>
      </c>
      <c r="D304" s="7" t="str">
        <f t="shared" si="10"/>
        <v>22:28</v>
      </c>
      <c r="E304" s="7">
        <f t="shared" si="9"/>
        <v>9.9834253223627041</v>
      </c>
    </row>
    <row r="305" spans="1:5">
      <c r="A305" s="4" t="s">
        <v>304</v>
      </c>
      <c r="B305" s="1">
        <v>61</v>
      </c>
      <c r="C305" s="7">
        <v>719.70380817587261</v>
      </c>
      <c r="D305" s="7" t="str">
        <f t="shared" si="10"/>
        <v>12:00</v>
      </c>
      <c r="E305" s="7">
        <f t="shared" si="9"/>
        <v>11.79842308485037</v>
      </c>
    </row>
    <row r="306" spans="1:5">
      <c r="A306" s="4" t="s">
        <v>305</v>
      </c>
      <c r="B306" s="1">
        <v>97</v>
      </c>
      <c r="C306" s="7">
        <v>1137.5274168601488</v>
      </c>
      <c r="D306" s="7" t="str">
        <f t="shared" si="10"/>
        <v>18:58</v>
      </c>
      <c r="E306" s="7">
        <f t="shared" si="9"/>
        <v>11.727086771754111</v>
      </c>
    </row>
    <row r="307" spans="1:5">
      <c r="A307" s="4" t="s">
        <v>306</v>
      </c>
      <c r="B307" s="1">
        <v>31</v>
      </c>
      <c r="C307" s="7">
        <v>382.83812582279393</v>
      </c>
      <c r="D307" s="7" t="str">
        <f t="shared" si="10"/>
        <v>6:23</v>
      </c>
      <c r="E307" s="7">
        <f t="shared" si="9"/>
        <v>12.34961696202561</v>
      </c>
    </row>
    <row r="308" spans="1:5">
      <c r="A308" s="4" t="s">
        <v>307</v>
      </c>
      <c r="B308" s="1">
        <v>36</v>
      </c>
      <c r="C308" s="7">
        <v>413.59687848578432</v>
      </c>
      <c r="D308" s="7" t="str">
        <f t="shared" si="10"/>
        <v>6:54</v>
      </c>
      <c r="E308" s="7">
        <f t="shared" si="9"/>
        <v>11.488802180160675</v>
      </c>
    </row>
    <row r="309" spans="1:5">
      <c r="A309" s="4" t="s">
        <v>308</v>
      </c>
      <c r="B309" s="1">
        <v>118</v>
      </c>
      <c r="C309" s="7">
        <v>1670.9020014878306</v>
      </c>
      <c r="D309" s="7" t="str">
        <f t="shared" si="10"/>
        <v>27:51</v>
      </c>
      <c r="E309" s="7">
        <f t="shared" si="9"/>
        <v>14.1601864532867</v>
      </c>
    </row>
    <row r="310" spans="1:5">
      <c r="A310" s="4" t="s">
        <v>309</v>
      </c>
      <c r="B310" s="1">
        <v>43</v>
      </c>
      <c r="C310" s="7">
        <v>508.24707187928658</v>
      </c>
      <c r="D310" s="7" t="str">
        <f t="shared" si="10"/>
        <v>8:28</v>
      </c>
      <c r="E310" s="7">
        <f t="shared" si="9"/>
        <v>11.819699346029921</v>
      </c>
    </row>
    <row r="311" spans="1:5">
      <c r="A311" s="4" t="s">
        <v>310</v>
      </c>
      <c r="B311" s="1">
        <v>43</v>
      </c>
      <c r="C311" s="7">
        <v>589.58161739521586</v>
      </c>
      <c r="D311" s="7" t="str">
        <f t="shared" si="10"/>
        <v>9:50</v>
      </c>
      <c r="E311" s="7">
        <f t="shared" si="9"/>
        <v>13.711200404539904</v>
      </c>
    </row>
    <row r="312" spans="1:5">
      <c r="A312" s="4" t="s">
        <v>311</v>
      </c>
      <c r="B312" s="1">
        <v>37</v>
      </c>
      <c r="C312" s="7">
        <v>393.19907170121212</v>
      </c>
      <c r="D312" s="7" t="str">
        <f t="shared" si="10"/>
        <v>6:33</v>
      </c>
      <c r="E312" s="7">
        <f t="shared" si="9"/>
        <v>10.627001937870597</v>
      </c>
    </row>
    <row r="313" spans="1:5">
      <c r="A313" s="4" t="s">
        <v>312</v>
      </c>
      <c r="B313" s="1">
        <v>56</v>
      </c>
      <c r="C313" s="7">
        <v>393.68295664364069</v>
      </c>
      <c r="D313" s="7" t="str">
        <f t="shared" si="10"/>
        <v>6:34</v>
      </c>
      <c r="E313" s="7">
        <f t="shared" si="9"/>
        <v>7.0300527972078699</v>
      </c>
    </row>
    <row r="314" spans="1:5">
      <c r="A314" s="4" t="s">
        <v>313</v>
      </c>
      <c r="B314" s="1">
        <v>104</v>
      </c>
      <c r="C314" s="7">
        <v>1212.8171099167228</v>
      </c>
      <c r="D314" s="7" t="str">
        <f t="shared" si="10"/>
        <v>20:13</v>
      </c>
      <c r="E314" s="7">
        <f t="shared" si="9"/>
        <v>11.661702979968489</v>
      </c>
    </row>
    <row r="315" spans="1:5">
      <c r="A315" s="4" t="s">
        <v>314</v>
      </c>
      <c r="B315" s="1">
        <v>49</v>
      </c>
      <c r="C315" s="7">
        <v>895.93692633640717</v>
      </c>
      <c r="D315" s="7" t="str">
        <f t="shared" si="10"/>
        <v>14:56</v>
      </c>
      <c r="E315" s="7">
        <f t="shared" si="9"/>
        <v>18.284427068089943</v>
      </c>
    </row>
    <row r="316" spans="1:5">
      <c r="A316" s="4" t="s">
        <v>315</v>
      </c>
      <c r="B316" s="1">
        <v>87</v>
      </c>
      <c r="C316" s="7">
        <v>1034.4214233851008</v>
      </c>
      <c r="D316" s="7" t="str">
        <f t="shared" si="10"/>
        <v>17:14</v>
      </c>
      <c r="E316" s="7">
        <f t="shared" si="9"/>
        <v>11.88990141821955</v>
      </c>
    </row>
    <row r="317" spans="1:5">
      <c r="A317" s="4" t="s">
        <v>316</v>
      </c>
      <c r="B317" s="1">
        <v>45</v>
      </c>
      <c r="C317" s="7">
        <v>528.44991171381878</v>
      </c>
      <c r="D317" s="7" t="str">
        <f t="shared" si="10"/>
        <v>8:48</v>
      </c>
      <c r="E317" s="7">
        <f t="shared" si="9"/>
        <v>11.743331371418195</v>
      </c>
    </row>
    <row r="318" spans="1:5">
      <c r="A318" s="4" t="s">
        <v>317</v>
      </c>
      <c r="B318" s="1">
        <v>55</v>
      </c>
      <c r="C318" s="7">
        <v>646.39670527704948</v>
      </c>
      <c r="D318" s="7" t="str">
        <f t="shared" si="10"/>
        <v>10:46</v>
      </c>
      <c r="E318" s="7">
        <f t="shared" si="9"/>
        <v>11.752667368673627</v>
      </c>
    </row>
    <row r="319" spans="1:5">
      <c r="A319" s="4" t="s">
        <v>318</v>
      </c>
      <c r="B319" s="1">
        <v>124</v>
      </c>
      <c r="C319" s="7">
        <v>1445.5474904003315</v>
      </c>
      <c r="D319" s="7" t="str">
        <f t="shared" si="10"/>
        <v>24:06</v>
      </c>
      <c r="E319" s="7">
        <f t="shared" si="9"/>
        <v>11.657641051615578</v>
      </c>
    </row>
    <row r="320" spans="1:5">
      <c r="A320" s="4" t="s">
        <v>319</v>
      </c>
      <c r="B320" s="1">
        <v>43</v>
      </c>
      <c r="C320" s="7">
        <v>650.49140269226314</v>
      </c>
      <c r="D320" s="7" t="str">
        <f t="shared" si="10"/>
        <v>10:50</v>
      </c>
      <c r="E320" s="7">
        <f t="shared" si="9"/>
        <v>15.127707039354958</v>
      </c>
    </row>
    <row r="321" spans="1:5">
      <c r="A321" s="4" t="s">
        <v>320</v>
      </c>
      <c r="B321" s="1">
        <v>50</v>
      </c>
      <c r="C321" s="7">
        <v>769.96616643658786</v>
      </c>
      <c r="D321" s="7" t="str">
        <f t="shared" si="10"/>
        <v>12:50</v>
      </c>
      <c r="E321" s="7">
        <f t="shared" si="9"/>
        <v>15.399323328731757</v>
      </c>
    </row>
    <row r="322" spans="1:5">
      <c r="A322" s="4" t="s">
        <v>321</v>
      </c>
      <c r="B322" s="1">
        <v>52</v>
      </c>
      <c r="C322" s="7">
        <v>703.41046278980741</v>
      </c>
      <c r="D322" s="7" t="str">
        <f t="shared" si="10"/>
        <v>11:43</v>
      </c>
      <c r="E322" s="7">
        <f t="shared" si="9"/>
        <v>13.527124284419374</v>
      </c>
    </row>
    <row r="323" spans="1:5">
      <c r="A323" s="4" t="s">
        <v>322</v>
      </c>
      <c r="B323" s="1">
        <v>39</v>
      </c>
      <c r="C323" s="7">
        <v>418.49539973129833</v>
      </c>
      <c r="D323" s="7" t="str">
        <f t="shared" si="10"/>
        <v>6:58</v>
      </c>
      <c r="E323" s="7">
        <f t="shared" ref="E323:E386" si="11">SUM(C323/B323)</f>
        <v>10.730651275161495</v>
      </c>
    </row>
    <row r="324" spans="1:5">
      <c r="A324" s="4" t="s">
        <v>323</v>
      </c>
      <c r="B324" s="1">
        <v>33</v>
      </c>
      <c r="C324" s="7">
        <v>367.83962479008682</v>
      </c>
      <c r="D324" s="7" t="str">
        <f t="shared" si="10"/>
        <v>6:08</v>
      </c>
      <c r="E324" s="7">
        <f t="shared" si="11"/>
        <v>11.146655296669298</v>
      </c>
    </row>
    <row r="325" spans="1:5">
      <c r="A325" s="4" t="s">
        <v>324</v>
      </c>
      <c r="B325" s="1">
        <v>107</v>
      </c>
      <c r="C325" s="7">
        <v>1241.4415078052268</v>
      </c>
      <c r="D325" s="7" t="str">
        <f t="shared" si="10"/>
        <v>20:41</v>
      </c>
      <c r="E325" s="7">
        <f t="shared" si="11"/>
        <v>11.602257082291839</v>
      </c>
    </row>
    <row r="326" spans="1:5">
      <c r="A326" s="4" t="s">
        <v>325</v>
      </c>
      <c r="B326" s="1">
        <v>118</v>
      </c>
      <c r="C326" s="7">
        <v>1497.7265102453946</v>
      </c>
      <c r="D326" s="7" t="str">
        <f t="shared" si="10"/>
        <v>24:58</v>
      </c>
      <c r="E326" s="7">
        <f t="shared" si="11"/>
        <v>12.692597544452497</v>
      </c>
    </row>
    <row r="327" spans="1:5">
      <c r="A327" s="4" t="s">
        <v>326</v>
      </c>
      <c r="B327" s="1">
        <v>63</v>
      </c>
      <c r="C327" s="7">
        <v>690.85412584063783</v>
      </c>
      <c r="D327" s="7" t="str">
        <f t="shared" si="10"/>
        <v>11:31</v>
      </c>
      <c r="E327" s="7">
        <f t="shared" si="11"/>
        <v>10.96593850540695</v>
      </c>
    </row>
    <row r="328" spans="1:5">
      <c r="A328" s="4" t="s">
        <v>327</v>
      </c>
      <c r="B328" s="1">
        <v>28</v>
      </c>
      <c r="C328" s="7">
        <v>295.94719826834807</v>
      </c>
      <c r="D328" s="7" t="str">
        <f t="shared" si="10"/>
        <v>4:56</v>
      </c>
      <c r="E328" s="7">
        <f t="shared" si="11"/>
        <v>10.569542795298146</v>
      </c>
    </row>
    <row r="329" spans="1:5">
      <c r="A329" s="4" t="s">
        <v>328</v>
      </c>
      <c r="B329" s="1">
        <v>65</v>
      </c>
      <c r="C329" s="7">
        <v>978.59734569689761</v>
      </c>
      <c r="D329" s="7" t="str">
        <f t="shared" si="10"/>
        <v>16:19</v>
      </c>
      <c r="E329" s="7">
        <f t="shared" si="11"/>
        <v>15.05534377995227</v>
      </c>
    </row>
    <row r="330" spans="1:5">
      <c r="A330" s="4" t="s">
        <v>329</v>
      </c>
      <c r="B330" s="1">
        <v>44</v>
      </c>
      <c r="C330" s="7">
        <v>605.33314220904231</v>
      </c>
      <c r="D330" s="7" t="str">
        <f t="shared" si="10"/>
        <v>10:05</v>
      </c>
      <c r="E330" s="7">
        <f t="shared" si="11"/>
        <v>13.757571413841871</v>
      </c>
    </row>
    <row r="331" spans="1:5">
      <c r="A331" s="4" t="s">
        <v>330</v>
      </c>
      <c r="B331" s="1">
        <v>25</v>
      </c>
      <c r="C331" s="7">
        <v>95.871958465364287</v>
      </c>
      <c r="D331" s="7" t="str">
        <f t="shared" si="10"/>
        <v>1:36</v>
      </c>
      <c r="E331" s="7">
        <f t="shared" si="11"/>
        <v>3.8348783386145713</v>
      </c>
    </row>
    <row r="332" spans="1:5">
      <c r="A332" s="4" t="s">
        <v>331</v>
      </c>
      <c r="B332" s="1">
        <v>19</v>
      </c>
      <c r="C332" s="7">
        <v>163.4700835723695</v>
      </c>
      <c r="D332" s="7" t="str">
        <f t="shared" si="10"/>
        <v>2:43</v>
      </c>
      <c r="E332" s="7">
        <f t="shared" si="11"/>
        <v>8.6036886090720799</v>
      </c>
    </row>
    <row r="333" spans="1:5">
      <c r="A333" s="4" t="s">
        <v>332</v>
      </c>
      <c r="B333" s="1">
        <v>184</v>
      </c>
      <c r="C333" s="7">
        <v>2438.8967183773957</v>
      </c>
      <c r="D333" s="7" t="str">
        <f t="shared" si="10"/>
        <v>40:39</v>
      </c>
      <c r="E333" s="7">
        <f t="shared" si="11"/>
        <v>13.254873469442368</v>
      </c>
    </row>
    <row r="334" spans="1:5">
      <c r="A334" s="4" t="s">
        <v>333</v>
      </c>
      <c r="B334" s="1">
        <v>24</v>
      </c>
      <c r="C334" s="7">
        <v>300.66791300413286</v>
      </c>
      <c r="D334" s="7" t="str">
        <f t="shared" si="10"/>
        <v>5:01</v>
      </c>
      <c r="E334" s="7">
        <f t="shared" si="11"/>
        <v>12.527829708505536</v>
      </c>
    </row>
    <row r="335" spans="1:5">
      <c r="A335" s="4" t="s">
        <v>334</v>
      </c>
      <c r="B335" s="1">
        <v>98</v>
      </c>
      <c r="C335" s="7">
        <v>1497.6743796178794</v>
      </c>
      <c r="D335" s="7" t="str">
        <f t="shared" si="10"/>
        <v>24:58</v>
      </c>
      <c r="E335" s="7">
        <f t="shared" si="11"/>
        <v>15.282391628753871</v>
      </c>
    </row>
    <row r="336" spans="1:5">
      <c r="A336" s="4" t="s">
        <v>335</v>
      </c>
      <c r="B336" s="1">
        <v>64</v>
      </c>
      <c r="C336" s="7">
        <v>290.00079381227988</v>
      </c>
      <c r="D336" s="7" t="str">
        <f t="shared" si="10"/>
        <v>4:50</v>
      </c>
      <c r="E336" s="7">
        <f t="shared" si="11"/>
        <v>4.5312624033168731</v>
      </c>
    </row>
    <row r="337" spans="1:5">
      <c r="A337" s="4" t="s">
        <v>336</v>
      </c>
      <c r="B337" s="1">
        <v>82</v>
      </c>
      <c r="C337" s="7">
        <v>1126.6529187100639</v>
      </c>
      <c r="D337" s="7" t="str">
        <f t="shared" si="10"/>
        <v>18:47</v>
      </c>
      <c r="E337" s="7">
        <f t="shared" si="11"/>
        <v>13.739669740366633</v>
      </c>
    </row>
    <row r="338" spans="1:5">
      <c r="A338" s="4" t="s">
        <v>337</v>
      </c>
      <c r="B338" s="1">
        <v>160</v>
      </c>
      <c r="C338" s="7">
        <v>1982.0811507947267</v>
      </c>
      <c r="D338" s="7" t="str">
        <f t="shared" si="10"/>
        <v>33:02</v>
      </c>
      <c r="E338" s="7">
        <f t="shared" si="11"/>
        <v>12.388007192467041</v>
      </c>
    </row>
    <row r="339" spans="1:5">
      <c r="A339" s="4" t="s">
        <v>338</v>
      </c>
      <c r="B339" s="1">
        <v>75</v>
      </c>
      <c r="C339" s="7">
        <v>933.6435996130665</v>
      </c>
      <c r="D339" s="7" t="str">
        <f t="shared" si="10"/>
        <v>15:34</v>
      </c>
      <c r="E339" s="7">
        <f t="shared" si="11"/>
        <v>12.448581328174219</v>
      </c>
    </row>
    <row r="340" spans="1:5">
      <c r="A340" s="4" t="s">
        <v>339</v>
      </c>
      <c r="B340" s="1">
        <v>97</v>
      </c>
      <c r="C340" s="7">
        <v>1285.3820044069162</v>
      </c>
      <c r="D340" s="7" t="str">
        <f t="shared" si="10"/>
        <v>21:25</v>
      </c>
      <c r="E340" s="7">
        <f t="shared" si="11"/>
        <v>13.251360870174393</v>
      </c>
    </row>
    <row r="341" spans="1:5">
      <c r="A341" s="4" t="s">
        <v>340</v>
      </c>
      <c r="B341" s="1">
        <v>110</v>
      </c>
      <c r="C341" s="7">
        <v>1381.6262130619</v>
      </c>
      <c r="D341" s="7" t="str">
        <f t="shared" si="10"/>
        <v>23:02</v>
      </c>
      <c r="E341" s="7">
        <f t="shared" si="11"/>
        <v>12.560238300562727</v>
      </c>
    </row>
    <row r="342" spans="1:5">
      <c r="A342" s="4" t="s">
        <v>341</v>
      </c>
      <c r="B342" s="1">
        <v>86</v>
      </c>
      <c r="C342" s="7">
        <v>830.59032814830709</v>
      </c>
      <c r="D342" s="7" t="str">
        <f t="shared" si="10"/>
        <v>13:51</v>
      </c>
      <c r="E342" s="7">
        <f t="shared" si="11"/>
        <v>9.6580270714919436</v>
      </c>
    </row>
    <row r="343" spans="1:5">
      <c r="A343" s="4" t="s">
        <v>342</v>
      </c>
      <c r="B343" s="1">
        <v>66</v>
      </c>
      <c r="C343" s="7">
        <v>689.09836188440045</v>
      </c>
      <c r="D343" s="7" t="str">
        <f t="shared" ref="D343:D401" si="12">IF(ROUND(MOD(C343,60),0)=60,INT(C343/60)+1&amp;":"&amp;"00",INT(C343/60)&amp;":"&amp;IF(ROUND(MOD(C343,60),0)&lt;9.9,"0"&amp;ROUND(MOD(C343,60),0),ROUND(MOD(C343,60),0)))</f>
        <v>11:29</v>
      </c>
      <c r="E343" s="7">
        <f t="shared" si="11"/>
        <v>10.440884270975765</v>
      </c>
    </row>
    <row r="344" spans="1:5">
      <c r="A344" s="4" t="s">
        <v>343</v>
      </c>
      <c r="B344" s="1">
        <v>129</v>
      </c>
      <c r="C344" s="7">
        <v>1548.3588676211282</v>
      </c>
      <c r="D344" s="7" t="str">
        <f t="shared" si="12"/>
        <v>25:48</v>
      </c>
      <c r="E344" s="7">
        <f t="shared" si="11"/>
        <v>12.002781919543629</v>
      </c>
    </row>
    <row r="345" spans="1:5">
      <c r="A345" s="4" t="s">
        <v>344</v>
      </c>
      <c r="B345" s="1">
        <v>174</v>
      </c>
      <c r="C345" s="7">
        <v>1970.9308455385139</v>
      </c>
      <c r="D345" s="7" t="str">
        <f t="shared" si="12"/>
        <v>32:51</v>
      </c>
      <c r="E345" s="7">
        <f t="shared" si="11"/>
        <v>11.327188767462724</v>
      </c>
    </row>
    <row r="346" spans="1:5">
      <c r="A346" s="4" t="s">
        <v>345</v>
      </c>
      <c r="B346" s="1">
        <v>39</v>
      </c>
      <c r="C346" s="7">
        <v>499.30641193666486</v>
      </c>
      <c r="D346" s="7" t="str">
        <f t="shared" si="12"/>
        <v>8:19</v>
      </c>
      <c r="E346" s="7">
        <f t="shared" si="11"/>
        <v>12.802728511196534</v>
      </c>
    </row>
    <row r="347" spans="1:5">
      <c r="A347" s="4" t="s">
        <v>346</v>
      </c>
      <c r="B347" s="1">
        <v>118</v>
      </c>
      <c r="C347" s="7">
        <v>1351.4473468924753</v>
      </c>
      <c r="D347" s="7" t="str">
        <f t="shared" si="12"/>
        <v>22:31</v>
      </c>
      <c r="E347" s="7">
        <f t="shared" si="11"/>
        <v>11.45294361773284</v>
      </c>
    </row>
    <row r="348" spans="1:5">
      <c r="A348" s="4" t="s">
        <v>347</v>
      </c>
      <c r="B348" s="1">
        <v>75</v>
      </c>
      <c r="C348" s="7">
        <v>1211.6122400164261</v>
      </c>
      <c r="D348" s="7" t="str">
        <f t="shared" si="12"/>
        <v>20:12</v>
      </c>
      <c r="E348" s="7">
        <f t="shared" si="11"/>
        <v>16.154829866885681</v>
      </c>
    </row>
    <row r="349" spans="1:5">
      <c r="A349" s="4" t="s">
        <v>348</v>
      </c>
      <c r="B349" s="1">
        <v>62</v>
      </c>
      <c r="C349" s="7">
        <v>778.52189364202059</v>
      </c>
      <c r="D349" s="7" t="str">
        <f t="shared" si="12"/>
        <v>12:59</v>
      </c>
      <c r="E349" s="7">
        <f t="shared" si="11"/>
        <v>12.556804736161622</v>
      </c>
    </row>
    <row r="350" spans="1:5">
      <c r="A350" s="4" t="s">
        <v>349</v>
      </c>
      <c r="B350" s="1">
        <v>49</v>
      </c>
      <c r="C350" s="7">
        <v>720.71960772872058</v>
      </c>
      <c r="D350" s="7" t="str">
        <f t="shared" si="12"/>
        <v>12:01</v>
      </c>
      <c r="E350" s="7">
        <f t="shared" si="11"/>
        <v>14.708563423035114</v>
      </c>
    </row>
    <row r="351" spans="1:5">
      <c r="A351" s="4" t="s">
        <v>350</v>
      </c>
      <c r="B351" s="1">
        <v>48</v>
      </c>
      <c r="C351" s="7">
        <v>644.52469171116729</v>
      </c>
      <c r="D351" s="7" t="str">
        <f t="shared" si="12"/>
        <v>10:45</v>
      </c>
      <c r="E351" s="7">
        <f t="shared" si="11"/>
        <v>13.427597743982652</v>
      </c>
    </row>
    <row r="352" spans="1:5">
      <c r="A352" s="4" t="s">
        <v>351</v>
      </c>
      <c r="B352" s="1">
        <v>143</v>
      </c>
      <c r="C352" s="7">
        <v>1690.222817129478</v>
      </c>
      <c r="D352" s="7" t="str">
        <f t="shared" si="12"/>
        <v>28:10</v>
      </c>
      <c r="E352" s="7">
        <f t="shared" si="11"/>
        <v>11.819739979926419</v>
      </c>
    </row>
    <row r="353" spans="1:5">
      <c r="A353" s="4" t="s">
        <v>352</v>
      </c>
      <c r="B353" s="1">
        <v>107</v>
      </c>
      <c r="C353" s="7">
        <v>1639.5589866959763</v>
      </c>
      <c r="D353" s="7" t="str">
        <f t="shared" si="12"/>
        <v>27:20</v>
      </c>
      <c r="E353" s="7">
        <f t="shared" si="11"/>
        <v>15.322981184074544</v>
      </c>
    </row>
    <row r="354" spans="1:5">
      <c r="A354" s="4" t="s">
        <v>353</v>
      </c>
      <c r="B354" s="1">
        <v>73</v>
      </c>
      <c r="C354" s="7">
        <v>963.5413105555217</v>
      </c>
      <c r="D354" s="7" t="str">
        <f t="shared" si="12"/>
        <v>16:04</v>
      </c>
      <c r="E354" s="7">
        <f t="shared" si="11"/>
        <v>13.199196035007146</v>
      </c>
    </row>
    <row r="355" spans="1:5">
      <c r="A355" s="4" t="s">
        <v>354</v>
      </c>
      <c r="B355" s="1">
        <v>138</v>
      </c>
      <c r="C355" s="7">
        <v>1678.3963082590262</v>
      </c>
      <c r="D355" s="7" t="str">
        <f t="shared" si="12"/>
        <v>27:58</v>
      </c>
      <c r="E355" s="7">
        <f t="shared" si="11"/>
        <v>12.162292088833523</v>
      </c>
    </row>
    <row r="356" spans="1:5">
      <c r="A356" s="4" t="s">
        <v>355</v>
      </c>
      <c r="B356" s="1">
        <v>134</v>
      </c>
      <c r="C356" s="7">
        <v>1670.0087555848856</v>
      </c>
      <c r="D356" s="7" t="str">
        <f t="shared" si="12"/>
        <v>27:50</v>
      </c>
      <c r="E356" s="7">
        <f t="shared" si="11"/>
        <v>12.462751907349892</v>
      </c>
    </row>
    <row r="357" spans="1:5">
      <c r="A357" s="4" t="s">
        <v>356</v>
      </c>
      <c r="B357" s="1">
        <v>172</v>
      </c>
      <c r="C357" s="7">
        <v>2010.8984546150514</v>
      </c>
      <c r="D357" s="7" t="str">
        <f t="shared" si="12"/>
        <v>33:31</v>
      </c>
      <c r="E357" s="7">
        <f t="shared" si="11"/>
        <v>11.691270084971229</v>
      </c>
    </row>
    <row r="358" spans="1:5">
      <c r="A358" s="4" t="s">
        <v>357</v>
      </c>
      <c r="B358" s="1">
        <v>42</v>
      </c>
      <c r="C358" s="7">
        <v>462.36090157817455</v>
      </c>
      <c r="D358" s="7" t="str">
        <f t="shared" si="12"/>
        <v>7:42</v>
      </c>
      <c r="E358" s="7">
        <f t="shared" si="11"/>
        <v>11.008592894718442</v>
      </c>
    </row>
    <row r="359" spans="1:5">
      <c r="A359" s="4" t="s">
        <v>358</v>
      </c>
      <c r="B359" s="1">
        <v>21</v>
      </c>
      <c r="C359" s="7">
        <v>350.60770318862365</v>
      </c>
      <c r="D359" s="7" t="str">
        <f t="shared" si="12"/>
        <v>5:51</v>
      </c>
      <c r="E359" s="7">
        <f t="shared" si="11"/>
        <v>16.695604913743985</v>
      </c>
    </row>
    <row r="360" spans="1:5">
      <c r="A360" s="4" t="s">
        <v>359</v>
      </c>
      <c r="B360" s="1">
        <v>108</v>
      </c>
      <c r="C360" s="7">
        <v>1082.8638830386517</v>
      </c>
      <c r="D360" s="7" t="str">
        <f t="shared" si="12"/>
        <v>18:03</v>
      </c>
      <c r="E360" s="7">
        <f t="shared" si="11"/>
        <v>10.026517435543072</v>
      </c>
    </row>
    <row r="361" spans="1:5">
      <c r="A361" s="4" t="s">
        <v>360</v>
      </c>
      <c r="B361" s="1">
        <v>45</v>
      </c>
      <c r="C361" s="7">
        <v>507.44741846251492</v>
      </c>
      <c r="D361" s="7" t="str">
        <f t="shared" si="12"/>
        <v>8:27</v>
      </c>
      <c r="E361" s="7">
        <f t="shared" si="11"/>
        <v>11.276609299166998</v>
      </c>
    </row>
    <row r="362" spans="1:5">
      <c r="A362" s="4" t="s">
        <v>361</v>
      </c>
      <c r="B362" s="1">
        <v>30</v>
      </c>
      <c r="C362" s="7">
        <v>293.40056791877964</v>
      </c>
      <c r="D362" s="7" t="str">
        <f t="shared" si="12"/>
        <v>4:53</v>
      </c>
      <c r="E362" s="7">
        <f t="shared" si="11"/>
        <v>9.7800189306259888</v>
      </c>
    </row>
    <row r="363" spans="1:5">
      <c r="A363" s="4" t="s">
        <v>362</v>
      </c>
      <c r="B363" s="1">
        <v>28</v>
      </c>
      <c r="C363" s="7">
        <v>379.70939314811068</v>
      </c>
      <c r="D363" s="7" t="str">
        <f t="shared" si="12"/>
        <v>6:20</v>
      </c>
      <c r="E363" s="7">
        <f t="shared" si="11"/>
        <v>13.561049755289668</v>
      </c>
    </row>
    <row r="364" spans="1:5">
      <c r="A364" s="4" t="s">
        <v>363</v>
      </c>
      <c r="B364" s="1">
        <v>37</v>
      </c>
      <c r="C364" s="7">
        <v>421.806781253964</v>
      </c>
      <c r="D364" s="7" t="str">
        <f t="shared" si="12"/>
        <v>7:02</v>
      </c>
      <c r="E364" s="7">
        <f t="shared" si="11"/>
        <v>11.400183277134163</v>
      </c>
    </row>
    <row r="365" spans="1:5">
      <c r="A365" s="4" t="s">
        <v>364</v>
      </c>
      <c r="B365" s="1">
        <v>58</v>
      </c>
      <c r="C365" s="7">
        <v>844.32218934358798</v>
      </c>
      <c r="D365" s="7" t="str">
        <f t="shared" si="12"/>
        <v>14:04</v>
      </c>
      <c r="E365" s="7">
        <f t="shared" si="11"/>
        <v>14.557279126613587</v>
      </c>
    </row>
    <row r="366" spans="1:5">
      <c r="A366" s="4" t="s">
        <v>365</v>
      </c>
      <c r="B366" s="1">
        <v>23</v>
      </c>
      <c r="C366" s="7">
        <v>336.34317519098681</v>
      </c>
      <c r="D366" s="7" t="str">
        <f t="shared" si="12"/>
        <v>5:36</v>
      </c>
      <c r="E366" s="7">
        <f t="shared" si="11"/>
        <v>14.623616312651601</v>
      </c>
    </row>
    <row r="367" spans="1:5">
      <c r="A367" s="4" t="s">
        <v>366</v>
      </c>
      <c r="B367" s="1">
        <v>100</v>
      </c>
      <c r="C367" s="7">
        <v>1118.1802971054678</v>
      </c>
      <c r="D367" s="7" t="str">
        <f t="shared" si="12"/>
        <v>18:38</v>
      </c>
      <c r="E367" s="7">
        <f t="shared" si="11"/>
        <v>11.181802971054678</v>
      </c>
    </row>
    <row r="368" spans="1:5">
      <c r="A368" s="4" t="s">
        <v>367</v>
      </c>
      <c r="B368" s="1">
        <v>44</v>
      </c>
      <c r="C368" s="7">
        <v>460.29125279180249</v>
      </c>
      <c r="D368" s="7" t="str">
        <f t="shared" si="12"/>
        <v>7:40</v>
      </c>
      <c r="E368" s="7">
        <f t="shared" si="11"/>
        <v>10.46116483617733</v>
      </c>
    </row>
    <row r="369" spans="1:5">
      <c r="A369" s="4" t="s">
        <v>368</v>
      </c>
      <c r="B369" s="1">
        <v>149</v>
      </c>
      <c r="C369" s="7">
        <v>1798.7862889065591</v>
      </c>
      <c r="D369" s="7" t="str">
        <f t="shared" si="12"/>
        <v>29:59</v>
      </c>
      <c r="E369" s="7">
        <f t="shared" si="11"/>
        <v>12.072391200715161</v>
      </c>
    </row>
    <row r="370" spans="1:5">
      <c r="A370" s="4" t="s">
        <v>369</v>
      </c>
      <c r="B370" s="1">
        <v>47</v>
      </c>
      <c r="C370" s="7">
        <v>550.25843096695212</v>
      </c>
      <c r="D370" s="7" t="str">
        <f t="shared" si="12"/>
        <v>9:10</v>
      </c>
      <c r="E370" s="7">
        <f t="shared" si="11"/>
        <v>11.707626190786215</v>
      </c>
    </row>
    <row r="371" spans="1:5">
      <c r="A371" s="4" t="s">
        <v>370</v>
      </c>
      <c r="B371" s="1">
        <v>118</v>
      </c>
      <c r="C371" s="7">
        <v>1810.4631688518496</v>
      </c>
      <c r="D371" s="7" t="str">
        <f t="shared" si="12"/>
        <v>30:10</v>
      </c>
      <c r="E371" s="7">
        <f t="shared" si="11"/>
        <v>15.342908210608895</v>
      </c>
    </row>
    <row r="372" spans="1:5">
      <c r="A372" s="4" t="s">
        <v>371</v>
      </c>
      <c r="B372" s="1">
        <v>77</v>
      </c>
      <c r="C372" s="7">
        <v>996.49350094819306</v>
      </c>
      <c r="D372" s="7" t="str">
        <f t="shared" si="12"/>
        <v>16:36</v>
      </c>
      <c r="E372" s="7">
        <f t="shared" si="11"/>
        <v>12.941474038288222</v>
      </c>
    </row>
    <row r="373" spans="1:5">
      <c r="A373" s="4" t="s">
        <v>372</v>
      </c>
      <c r="B373" s="1">
        <v>58</v>
      </c>
      <c r="C373" s="7">
        <v>534.18998926483346</v>
      </c>
      <c r="D373" s="7" t="str">
        <f t="shared" si="12"/>
        <v>8:54</v>
      </c>
      <c r="E373" s="7">
        <f t="shared" si="11"/>
        <v>9.2101722287040246</v>
      </c>
    </row>
    <row r="374" spans="1:5">
      <c r="A374" s="4" t="s">
        <v>373</v>
      </c>
      <c r="B374" s="1">
        <v>156</v>
      </c>
      <c r="C374" s="7">
        <v>1705.5327412289816</v>
      </c>
      <c r="D374" s="7" t="str">
        <f t="shared" si="12"/>
        <v>28:26</v>
      </c>
      <c r="E374" s="7">
        <f t="shared" si="11"/>
        <v>10.932902187365267</v>
      </c>
    </row>
    <row r="375" spans="1:5">
      <c r="A375" s="4" t="s">
        <v>374</v>
      </c>
      <c r="B375" s="1">
        <v>66</v>
      </c>
      <c r="C375" s="7">
        <v>683.21423085210972</v>
      </c>
      <c r="D375" s="7" t="str">
        <f t="shared" si="12"/>
        <v>11:23</v>
      </c>
      <c r="E375" s="7">
        <f t="shared" si="11"/>
        <v>10.351730770486512</v>
      </c>
    </row>
    <row r="376" spans="1:5">
      <c r="A376" s="4" t="s">
        <v>375</v>
      </c>
      <c r="B376" s="1">
        <v>41</v>
      </c>
      <c r="C376" s="7">
        <v>433.3498961398289</v>
      </c>
      <c r="D376" s="7" t="str">
        <f t="shared" si="12"/>
        <v>7:13</v>
      </c>
      <c r="E376" s="7">
        <f t="shared" si="11"/>
        <v>10.569509661947047</v>
      </c>
    </row>
    <row r="377" spans="1:5">
      <c r="A377" s="4" t="s">
        <v>376</v>
      </c>
      <c r="B377" s="1">
        <v>88</v>
      </c>
      <c r="C377" s="7">
        <v>1114.9668724191529</v>
      </c>
      <c r="D377" s="7" t="str">
        <f t="shared" si="12"/>
        <v>18:35</v>
      </c>
      <c r="E377" s="7">
        <f t="shared" si="11"/>
        <v>12.670078095672192</v>
      </c>
    </row>
    <row r="378" spans="1:5">
      <c r="A378" s="4" t="s">
        <v>377</v>
      </c>
      <c r="B378" s="1">
        <v>129</v>
      </c>
      <c r="C378" s="7">
        <v>1518.2248905272586</v>
      </c>
      <c r="D378" s="7" t="str">
        <f t="shared" si="12"/>
        <v>25:18</v>
      </c>
      <c r="E378" s="7">
        <f t="shared" si="11"/>
        <v>11.769185197885726</v>
      </c>
    </row>
    <row r="379" spans="1:5">
      <c r="A379" s="4" t="s">
        <v>378</v>
      </c>
      <c r="B379" s="1">
        <v>72</v>
      </c>
      <c r="C379" s="7">
        <v>842.854453525086</v>
      </c>
      <c r="D379" s="7" t="str">
        <f t="shared" si="12"/>
        <v>14:03</v>
      </c>
      <c r="E379" s="7">
        <f t="shared" si="11"/>
        <v>11.706311854515084</v>
      </c>
    </row>
    <row r="380" spans="1:5">
      <c r="A380" s="4" t="s">
        <v>379</v>
      </c>
      <c r="B380" s="1">
        <v>58</v>
      </c>
      <c r="C380" s="7">
        <v>686.97094030910898</v>
      </c>
      <c r="D380" s="7" t="str">
        <f t="shared" si="12"/>
        <v>11:27</v>
      </c>
      <c r="E380" s="7">
        <f t="shared" si="11"/>
        <v>11.844326557053604</v>
      </c>
    </row>
    <row r="381" spans="1:5">
      <c r="A381" s="4" t="s">
        <v>380</v>
      </c>
      <c r="B381" s="1">
        <v>63</v>
      </c>
      <c r="C381" s="7">
        <v>785.66977643530026</v>
      </c>
      <c r="D381" s="7" t="str">
        <f t="shared" si="12"/>
        <v>13:06</v>
      </c>
      <c r="E381" s="7">
        <f t="shared" si="11"/>
        <v>12.470948832306354</v>
      </c>
    </row>
    <row r="382" spans="1:5">
      <c r="A382" s="4" t="s">
        <v>381</v>
      </c>
      <c r="B382" s="1">
        <v>21</v>
      </c>
      <c r="C382" s="7">
        <v>190.76844710318295</v>
      </c>
      <c r="D382" s="7" t="str">
        <f t="shared" si="12"/>
        <v>3:11</v>
      </c>
      <c r="E382" s="7">
        <f t="shared" si="11"/>
        <v>9.0842117668182354</v>
      </c>
    </row>
    <row r="383" spans="1:5">
      <c r="A383" s="4" t="s">
        <v>382</v>
      </c>
      <c r="B383" s="1">
        <v>57</v>
      </c>
      <c r="C383" s="7">
        <v>704.6416909381901</v>
      </c>
      <c r="D383" s="7" t="str">
        <f t="shared" si="12"/>
        <v>11:45</v>
      </c>
      <c r="E383" s="7">
        <f t="shared" si="11"/>
        <v>12.362134928740177</v>
      </c>
    </row>
    <row r="384" spans="1:5">
      <c r="A384" s="4" t="s">
        <v>383</v>
      </c>
      <c r="B384" s="1">
        <v>78</v>
      </c>
      <c r="C384" s="7">
        <v>403.17965395341423</v>
      </c>
      <c r="D384" s="7" t="str">
        <f t="shared" si="12"/>
        <v>6:43</v>
      </c>
      <c r="E384" s="7">
        <f t="shared" si="11"/>
        <v>5.1689699224796692</v>
      </c>
    </row>
    <row r="385" spans="1:5">
      <c r="A385" s="4" t="s">
        <v>384</v>
      </c>
      <c r="B385" s="1">
        <v>172</v>
      </c>
      <c r="C385" s="7">
        <v>2178.7711043349482</v>
      </c>
      <c r="D385" s="7" t="str">
        <f t="shared" si="12"/>
        <v>36:19</v>
      </c>
      <c r="E385" s="7">
        <f t="shared" si="11"/>
        <v>12.66727386241249</v>
      </c>
    </row>
    <row r="386" spans="1:5">
      <c r="A386" s="4" t="s">
        <v>385</v>
      </c>
      <c r="B386" s="1">
        <v>65</v>
      </c>
      <c r="C386" s="7">
        <v>677.16012317653019</v>
      </c>
      <c r="D386" s="7" t="str">
        <f t="shared" si="12"/>
        <v>11:17</v>
      </c>
      <c r="E386" s="7">
        <f t="shared" si="11"/>
        <v>10.417848048869695</v>
      </c>
    </row>
    <row r="387" spans="1:5">
      <c r="A387" s="4" t="s">
        <v>386</v>
      </c>
      <c r="B387" s="1">
        <v>71</v>
      </c>
      <c r="C387" s="7">
        <v>760.60545640915109</v>
      </c>
      <c r="D387" s="7" t="str">
        <f t="shared" si="12"/>
        <v>12:41</v>
      </c>
      <c r="E387" s="7">
        <f t="shared" ref="E387:E401" si="13">SUM(C387/B387)</f>
        <v>10.712752907171142</v>
      </c>
    </row>
    <row r="388" spans="1:5">
      <c r="A388" s="4" t="s">
        <v>387</v>
      </c>
      <c r="B388" s="1">
        <v>81</v>
      </c>
      <c r="C388" s="7">
        <v>1039.5610471173536</v>
      </c>
      <c r="D388" s="7" t="str">
        <f t="shared" si="12"/>
        <v>17:20</v>
      </c>
      <c r="E388" s="7">
        <f t="shared" si="13"/>
        <v>12.834087001448809</v>
      </c>
    </row>
    <row r="389" spans="1:5">
      <c r="A389" s="4" t="s">
        <v>388</v>
      </c>
      <c r="B389" s="1">
        <v>82</v>
      </c>
      <c r="C389" s="7">
        <v>852.72405590736025</v>
      </c>
      <c r="D389" s="7" t="str">
        <f t="shared" si="12"/>
        <v>14:13</v>
      </c>
      <c r="E389" s="7">
        <f t="shared" si="13"/>
        <v>10.399073852528783</v>
      </c>
    </row>
    <row r="390" spans="1:5">
      <c r="A390" s="4" t="s">
        <v>389</v>
      </c>
      <c r="B390" s="1">
        <v>43</v>
      </c>
      <c r="C390" s="7">
        <v>686.24161191107135</v>
      </c>
      <c r="D390" s="7" t="str">
        <f t="shared" si="12"/>
        <v>11:26</v>
      </c>
      <c r="E390" s="7">
        <f t="shared" si="13"/>
        <v>15.959107253745845</v>
      </c>
    </row>
    <row r="391" spans="1:5">
      <c r="A391" s="4" t="s">
        <v>390</v>
      </c>
      <c r="B391" s="1">
        <v>24</v>
      </c>
      <c r="C391" s="7">
        <v>242.70901623129623</v>
      </c>
      <c r="D391" s="7" t="str">
        <f t="shared" si="12"/>
        <v>4:03</v>
      </c>
      <c r="E391" s="7">
        <f t="shared" si="13"/>
        <v>10.112875676304009</v>
      </c>
    </row>
    <row r="392" spans="1:5">
      <c r="A392" s="4" t="s">
        <v>391</v>
      </c>
      <c r="B392" s="1">
        <v>39</v>
      </c>
      <c r="C392" s="7">
        <v>498.95115228007722</v>
      </c>
      <c r="D392" s="7" t="str">
        <f t="shared" si="12"/>
        <v>8:19</v>
      </c>
      <c r="E392" s="7">
        <f t="shared" si="13"/>
        <v>12.793619289232749</v>
      </c>
    </row>
    <row r="393" spans="1:5">
      <c r="A393" s="4" t="s">
        <v>392</v>
      </c>
      <c r="B393" s="1">
        <v>50</v>
      </c>
      <c r="C393" s="7">
        <v>576.76046429348321</v>
      </c>
      <c r="D393" s="7" t="str">
        <f t="shared" si="12"/>
        <v>9:37</v>
      </c>
      <c r="E393" s="7">
        <f t="shared" si="13"/>
        <v>11.535209285869664</v>
      </c>
    </row>
    <row r="394" spans="1:5">
      <c r="A394" s="4" t="s">
        <v>393</v>
      </c>
      <c r="B394" s="1">
        <v>139</v>
      </c>
      <c r="C394" s="7">
        <v>1738.7075918552312</v>
      </c>
      <c r="D394" s="7" t="str">
        <f t="shared" si="12"/>
        <v>28:59</v>
      </c>
      <c r="E394" s="7">
        <f t="shared" si="13"/>
        <v>12.508687711188713</v>
      </c>
    </row>
    <row r="395" spans="1:5">
      <c r="A395" s="4" t="s">
        <v>394</v>
      </c>
      <c r="B395" s="1">
        <v>32</v>
      </c>
      <c r="C395" s="7">
        <v>248.6958037524611</v>
      </c>
      <c r="D395" s="7" t="str">
        <f t="shared" si="12"/>
        <v>4:09</v>
      </c>
      <c r="E395" s="7">
        <f t="shared" si="13"/>
        <v>7.7717438672644095</v>
      </c>
    </row>
    <row r="396" spans="1:5">
      <c r="A396" s="4" t="s">
        <v>395</v>
      </c>
      <c r="B396" s="1">
        <v>56</v>
      </c>
      <c r="C396" s="7">
        <v>783.19900482515516</v>
      </c>
      <c r="D396" s="7" t="str">
        <f t="shared" si="12"/>
        <v>13:03</v>
      </c>
      <c r="E396" s="7">
        <f t="shared" si="13"/>
        <v>13.985696514734913</v>
      </c>
    </row>
    <row r="397" spans="1:5">
      <c r="A397" s="4" t="s">
        <v>396</v>
      </c>
      <c r="B397" s="1">
        <v>93</v>
      </c>
      <c r="C397" s="7">
        <v>1116.5389339350977</v>
      </c>
      <c r="D397" s="7" t="str">
        <f t="shared" si="12"/>
        <v>18:37</v>
      </c>
      <c r="E397" s="7">
        <f t="shared" si="13"/>
        <v>12.005794988549438</v>
      </c>
    </row>
    <row r="398" spans="1:5">
      <c r="A398" s="4" t="s">
        <v>397</v>
      </c>
      <c r="B398" s="1">
        <v>37</v>
      </c>
      <c r="C398" s="7">
        <v>407.10125538503087</v>
      </c>
      <c r="D398" s="7" t="str">
        <f t="shared" si="12"/>
        <v>6:47</v>
      </c>
      <c r="E398" s="7">
        <f t="shared" si="13"/>
        <v>11.002736632027862</v>
      </c>
    </row>
    <row r="399" spans="1:5">
      <c r="A399" s="4" t="s">
        <v>398</v>
      </c>
      <c r="B399" s="1">
        <v>62</v>
      </c>
      <c r="C399" s="7">
        <v>703.64156071459456</v>
      </c>
      <c r="D399" s="7" t="str">
        <f t="shared" si="12"/>
        <v>11:44</v>
      </c>
      <c r="E399" s="7">
        <f t="shared" si="13"/>
        <v>11.349057430880558</v>
      </c>
    </row>
    <row r="400" spans="1:5">
      <c r="A400" s="4" t="s">
        <v>399</v>
      </c>
      <c r="B400" s="1">
        <v>105</v>
      </c>
      <c r="C400" s="7">
        <v>1396.6982322866972</v>
      </c>
      <c r="D400" s="7" t="str">
        <f t="shared" si="12"/>
        <v>23:17</v>
      </c>
      <c r="E400" s="7">
        <f t="shared" si="13"/>
        <v>13.301887926539974</v>
      </c>
    </row>
    <row r="401" spans="1:5">
      <c r="A401" s="4" t="s">
        <v>400</v>
      </c>
      <c r="B401" s="1">
        <v>7</v>
      </c>
      <c r="C401" s="7">
        <v>98.809942423141592</v>
      </c>
      <c r="D401" s="7" t="str">
        <f t="shared" si="12"/>
        <v>1:39</v>
      </c>
      <c r="E401" s="7">
        <f t="shared" si="13"/>
        <v>14.115706060448799</v>
      </c>
    </row>
  </sheetData>
  <pageMargins left="0.7" right="0.7" top="0.75" bottom="0.75" header="0.3" footer="0.3"/>
  <pageSetup paperSize="9" orientation="portrait" r:id="rId1"/>
  <headerFooter>
    <oddFooter>&amp;L&amp;1#&amp;"Calibri"&amp;10&amp;K000000Classified: RMG –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DtS impact per 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Foreman</dc:creator>
  <cp:lastModifiedBy>Lynn Daniels</cp:lastModifiedBy>
  <dcterms:created xsi:type="dcterms:W3CDTF">2021-03-12T17:14:46Z</dcterms:created>
  <dcterms:modified xsi:type="dcterms:W3CDTF">2021-03-25T14:13:43Z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iteId">
    <vt:lpwstr>7a082108-90dd-41ac-be41-9b8feabee2da</vt:lpwstr>
  </property>
  <property fmtid="{D5CDD505-2E9C-101B-9397-08002B2CF9AE}" pid="4" name="MSIP_Label_980f36f3-41a5-4f45-a6a2-e224f336accd_Owner">
    <vt:lpwstr>joanne.palmer@royalmail.com</vt:lpwstr>
  </property>
  <property fmtid="{D5CDD505-2E9C-101B-9397-08002B2CF9AE}" pid="5" name="MSIP_Label_980f36f3-41a5-4f45-a6a2-e224f336accd_SetDate">
    <vt:lpwstr>2021-03-18T11:52:23.5993406Z</vt:lpwstr>
  </property>
  <property fmtid="{D5CDD505-2E9C-101B-9397-08002B2CF9AE}" pid="6" name="MSIP_Label_980f36f3-41a5-4f45-a6a2-e224f336accd_Name">
    <vt:lpwstr>Internal</vt:lpwstr>
  </property>
  <property fmtid="{D5CDD505-2E9C-101B-9397-08002B2CF9AE}" pid="7" name="MSIP_Label_980f36f3-41a5-4f45-a6a2-e224f336accd_Application">
    <vt:lpwstr>Microsoft Azure Information Protection</vt:lpwstr>
  </property>
  <property fmtid="{D5CDD505-2E9C-101B-9397-08002B2CF9AE}" pid="8" name="MSIP_Label_980f36f3-41a5-4f45-a6a2-e224f336accd_Extended_MSFT_Method">
    <vt:lpwstr>Automatic</vt:lpwstr>
  </property>
  <property fmtid="{D5CDD505-2E9C-101B-9397-08002B2CF9AE}" pid="9" name="Sensitivity">
    <vt:lpwstr>Internal</vt:lpwstr>
  </property>
</Properties>
</file>