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775" tabRatio="832"/>
  </bookViews>
  <sheets>
    <sheet name="NEC Postal S1" sheetId="1" r:id="rId1"/>
    <sheet name="NEC Postal Young Worker S3" sheetId="6" r:id="rId2"/>
    <sheet name="NEC Postal Disability S4" sheetId="8" r:id="rId3"/>
    <sheet name="Postal Executive - Postal" sheetId="3" r:id="rId4"/>
    <sheet name="Postal Executive - PTS" sheetId="2" r:id="rId5"/>
    <sheet name="NEC T&amp;FS S1" sheetId="5" r:id="rId6"/>
    <sheet name="NEC T&amp;FS S2" sheetId="19" r:id="rId7"/>
    <sheet name="NEC T&amp;FS Young Worker S3" sheetId="9" r:id="rId8"/>
    <sheet name="NEC T&amp;FS Women S4" sheetId="10" r:id="rId9"/>
    <sheet name="NEC T&amp;FS BAME S4" sheetId="11" r:id="rId10"/>
    <sheet name="T&amp;FS Young Worker" sheetId="17" r:id="rId11"/>
    <sheet name="NEC T&amp;FS Capita" sheetId="12" r:id="rId12"/>
    <sheet name="NEC T&amp;FS All Other Members" sheetId="13" r:id="rId13"/>
  </sheets>
  <definedNames>
    <definedName name="_xlnm.Print_Area" localSheetId="0">'NEC Postal S1'!$A$1:$AA$113</definedName>
    <definedName name="_xlnm.Print_Area" localSheetId="12">'NEC T&amp;FS All Other Members'!$A$1:$P$48</definedName>
    <definedName name="_xlnm.Print_Area" localSheetId="3">'Postal Executive - Postal'!$A$1:$Z$92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3" l="1"/>
  <c r="P48" i="13"/>
  <c r="O48" i="13"/>
  <c r="N48" i="13"/>
  <c r="M48" i="13"/>
  <c r="L48" i="13"/>
  <c r="K48" i="13"/>
  <c r="J48" i="13"/>
  <c r="I48" i="13"/>
  <c r="H48" i="13"/>
  <c r="G48" i="13"/>
  <c r="E48" i="13"/>
  <c r="D48" i="13"/>
  <c r="M51" i="19" l="1"/>
  <c r="L51" i="19"/>
  <c r="K51" i="19"/>
  <c r="J51" i="19"/>
  <c r="I51" i="19"/>
  <c r="H51" i="19"/>
  <c r="G51" i="19"/>
  <c r="E51" i="19"/>
  <c r="F51" i="19" s="1"/>
  <c r="D51" i="19"/>
  <c r="A5" i="17" l="1"/>
  <c r="A5" i="19"/>
  <c r="A5" i="13"/>
  <c r="A5" i="12"/>
  <c r="A5" i="11"/>
  <c r="A5" i="10"/>
  <c r="A5" i="8"/>
  <c r="A5" i="9"/>
  <c r="A5" i="6"/>
  <c r="A5" i="5"/>
  <c r="A5" i="3"/>
  <c r="A5" i="2"/>
  <c r="T51" i="5" l="1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E51" i="5"/>
  <c r="F51" i="5" s="1"/>
  <c r="D51" i="5"/>
  <c r="E51" i="17" l="1"/>
  <c r="F51" i="17" s="1"/>
  <c r="G51" i="17"/>
  <c r="K51" i="17"/>
  <c r="J51" i="17"/>
  <c r="I51" i="17"/>
  <c r="H51" i="17"/>
  <c r="F13" i="12" l="1"/>
  <c r="E13" i="12"/>
  <c r="K13" i="12"/>
  <c r="J13" i="12"/>
  <c r="I13" i="12"/>
  <c r="H13" i="12"/>
  <c r="G13" i="12"/>
  <c r="F51" i="11"/>
  <c r="I51" i="11"/>
  <c r="H51" i="11"/>
  <c r="F51" i="10"/>
  <c r="I51" i="10"/>
  <c r="H51" i="10"/>
  <c r="F113" i="8"/>
  <c r="I113" i="8"/>
  <c r="H113" i="8"/>
  <c r="F51" i="9"/>
  <c r="G51" i="9"/>
  <c r="H51" i="9"/>
  <c r="K51" i="9"/>
  <c r="J51" i="9"/>
  <c r="I51" i="9"/>
  <c r="F113" i="6" l="1"/>
  <c r="K113" i="6"/>
  <c r="J113" i="6"/>
  <c r="I113" i="6"/>
  <c r="H113" i="6"/>
  <c r="F92" i="3" l="1"/>
  <c r="E92" i="3"/>
  <c r="D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34" i="2"/>
  <c r="I34" i="2"/>
  <c r="H34" i="2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E113" i="1"/>
  <c r="F113" i="1" s="1"/>
  <c r="D113" i="1"/>
</calcChain>
</file>

<file path=xl/sharedStrings.xml><?xml version="1.0" encoding="utf-8"?>
<sst xmlns="http://schemas.openxmlformats.org/spreadsheetml/2006/main" count="3135" uniqueCount="580">
  <si>
    <t>Region</t>
  </si>
  <si>
    <t>Branch</t>
  </si>
  <si>
    <t>Branchcode</t>
  </si>
  <si>
    <t>Mailed</t>
  </si>
  <si>
    <t>Returned</t>
  </si>
  <si>
    <t>Turnout%</t>
  </si>
  <si>
    <t>Valid</t>
  </si>
  <si>
    <t>Blank</t>
  </si>
  <si>
    <t>Spoilt</t>
  </si>
  <si>
    <t>01 Eastern</t>
  </si>
  <si>
    <t>01001 ESSEX AMAL BRANCH</t>
  </si>
  <si>
    <t>01001</t>
  </si>
  <si>
    <t>26.62</t>
  </si>
  <si>
    <t>01002 COLCHESTER &amp; DISTRICT BRANCH</t>
  </si>
  <si>
    <t>01002</t>
  </si>
  <si>
    <t>22.05</t>
  </si>
  <si>
    <t>01003 EASTERN NO 3 BRANCH</t>
  </si>
  <si>
    <t>01003</t>
  </si>
  <si>
    <t>17.73</t>
  </si>
  <si>
    <t>01004 EASTERN NO 4 BRANCH</t>
  </si>
  <si>
    <t>01004</t>
  </si>
  <si>
    <t>23.54</t>
  </si>
  <si>
    <t>01005 EASTERN NO 5 BRANCH</t>
  </si>
  <si>
    <t>01005</t>
  </si>
  <si>
    <t>12.23</t>
  </si>
  <si>
    <t>01006 EASTERN NO 6 BRANCH</t>
  </si>
  <si>
    <t>01006</t>
  </si>
  <si>
    <t>19.59</t>
  </si>
  <si>
    <t>01008 SUFFOLK AMAL BRANCH</t>
  </si>
  <si>
    <t>01008</t>
  </si>
  <si>
    <t>18.26</t>
  </si>
  <si>
    <t>01009 SOUTH CENTRAL POSTAL BRANCH</t>
  </si>
  <si>
    <t>01009</t>
  </si>
  <si>
    <t>21.07</t>
  </si>
  <si>
    <t>02 Midlands</t>
  </si>
  <si>
    <t>02001 BIRMINGHAM DIST AMAL BRANCH</t>
  </si>
  <si>
    <t>02001</t>
  </si>
  <si>
    <t>25.06</t>
  </si>
  <si>
    <t>02002 SOUTH MIDLANDS POSTAL BRANCH</t>
  </si>
  <si>
    <t>02002</t>
  </si>
  <si>
    <t>11.11</t>
  </si>
  <si>
    <t>02003 LEICESTERSHIRE BRANCH</t>
  </si>
  <si>
    <t>02003</t>
  </si>
  <si>
    <t>08.63</t>
  </si>
  <si>
    <t>02005 WOLVERHAMPTON &amp; DIST AMAL BRANCH</t>
  </si>
  <si>
    <t>02005</t>
  </si>
  <si>
    <t>09.01</t>
  </si>
  <si>
    <t>02006 DERBYSHIRE BRANCH</t>
  </si>
  <si>
    <t>02006</t>
  </si>
  <si>
    <t>08.67</t>
  </si>
  <si>
    <t>02007 NORTH STAFFORDSHIRE POSTAL BRANCH</t>
  </si>
  <si>
    <t>02007</t>
  </si>
  <si>
    <t>09.97</t>
  </si>
  <si>
    <t>02008 NOTTINGHAM &amp; DIST AMAL BRANCH</t>
  </si>
  <si>
    <t>02008</t>
  </si>
  <si>
    <t>36.47</t>
  </si>
  <si>
    <t>03 North East</t>
  </si>
  <si>
    <t>03001 DONCASTER &amp; DISTRICT AMAL BRANCH</t>
  </si>
  <si>
    <t>03001</t>
  </si>
  <si>
    <t>07.80</t>
  </si>
  <si>
    <t>03002 SOUTH YORKSHIRE &amp; DISTRICT AMAL BRANCH</t>
  </si>
  <si>
    <t>03002</t>
  </si>
  <si>
    <t>13.48</t>
  </si>
  <si>
    <t>03003 BRADFORD &amp; DISTRICT AMAL BRANCH</t>
  </si>
  <si>
    <t>03003</t>
  </si>
  <si>
    <t>07.98</t>
  </si>
  <si>
    <t>03005 LEEDS NO 1 AMAL BRANCH</t>
  </si>
  <si>
    <t>03005</t>
  </si>
  <si>
    <t>11.86</t>
  </si>
  <si>
    <t>03006 YORK &amp; DISTRICT AMAL BRANCH</t>
  </si>
  <si>
    <t>03006</t>
  </si>
  <si>
    <t>13.11</t>
  </si>
  <si>
    <t>03007 HULL/EAST RIDINGS AMAL BRANCH</t>
  </si>
  <si>
    <t>03007</t>
  </si>
  <si>
    <t>12.89</t>
  </si>
  <si>
    <t>03008 NEWCASTLE AMAL BRANCH</t>
  </si>
  <si>
    <t>03008</t>
  </si>
  <si>
    <t>19.30</t>
  </si>
  <si>
    <t>03009 DARLINGTON AMAL BRANCH</t>
  </si>
  <si>
    <t>03009</t>
  </si>
  <si>
    <t>12.80</t>
  </si>
  <si>
    <t>03010 CLEVELAND AMAL BRANCH</t>
  </si>
  <si>
    <t>03010</t>
  </si>
  <si>
    <t>11.89</t>
  </si>
  <si>
    <t>03011 DURHAM COUNTY BRANCH</t>
  </si>
  <si>
    <t>03011</t>
  </si>
  <si>
    <t>10.16</t>
  </si>
  <si>
    <t>03012 NORTH EAST COASTAL AMAL BRANCH</t>
  </si>
  <si>
    <t>03012</t>
  </si>
  <si>
    <t>11.27</t>
  </si>
  <si>
    <t>04 Northern Ireland</t>
  </si>
  <si>
    <t>04001 NORTHERN IRELAND COMBINED BRANCH</t>
  </si>
  <si>
    <t>04001</t>
  </si>
  <si>
    <t>23.79</t>
  </si>
  <si>
    <t>04002 NORTHERN IRELAND EAST BRANCH</t>
  </si>
  <si>
    <t>04002</t>
  </si>
  <si>
    <t>07.27</t>
  </si>
  <si>
    <t>04003 NORTHERN IRELAND WEST BRANCH</t>
  </si>
  <si>
    <t>04003</t>
  </si>
  <si>
    <t>26.91</t>
  </si>
  <si>
    <t>05 North West</t>
  </si>
  <si>
    <t>05002 ISLE OF MAN BRANCH</t>
  </si>
  <si>
    <t>05002</t>
  </si>
  <si>
    <t>17.87</t>
  </si>
  <si>
    <t>05003 CHESHIRE NO 1 AMAL BRANCH</t>
  </si>
  <si>
    <t>05003</t>
  </si>
  <si>
    <t>09.43</t>
  </si>
  <si>
    <t>05004 NORTH WEST CENTRAL AMAL BRANCH</t>
  </si>
  <si>
    <t>05004</t>
  </si>
  <si>
    <t>08.03</t>
  </si>
  <si>
    <t>05006 GREATER MANCHESTER BRANCH</t>
  </si>
  <si>
    <t>05006</t>
  </si>
  <si>
    <t>09.26</t>
  </si>
  <si>
    <t>05007 NORTH WEST NO 1 BRANCH</t>
  </si>
  <si>
    <t>05007</t>
  </si>
  <si>
    <t>08.22</t>
  </si>
  <si>
    <t>05010 EAST LANCS AMAL BRANCH</t>
  </si>
  <si>
    <t>05010</t>
  </si>
  <si>
    <t>09.11</t>
  </si>
  <si>
    <t>05011 NORTH LANCS &amp; CUMBRIA BRANCH</t>
  </si>
  <si>
    <t>05011</t>
  </si>
  <si>
    <t>11.09</t>
  </si>
  <si>
    <t>05012 DARWEN CAPITA BRANCH</t>
  </si>
  <si>
    <t>05012</t>
  </si>
  <si>
    <t>03.88</t>
  </si>
  <si>
    <t>05013 WARRINGTON MAIL CENTRE BRANCH</t>
  </si>
  <si>
    <t>05013</t>
  </si>
  <si>
    <t>15.21</t>
  </si>
  <si>
    <t>06 Scotland</t>
  </si>
  <si>
    <t>06001 GLASGOW DIST AMAL BRANCH</t>
  </si>
  <si>
    <t>06001</t>
  </si>
  <si>
    <t>12.52</t>
  </si>
  <si>
    <t>06002 SCOTLAND NO 2 BRANCH</t>
  </si>
  <si>
    <t>06002</t>
  </si>
  <si>
    <t>17.63</t>
  </si>
  <si>
    <t>06003 GRAMPIAN/SHETLAND AMAL BRANCH</t>
  </si>
  <si>
    <t>06003</t>
  </si>
  <si>
    <t>11.88</t>
  </si>
  <si>
    <t>06005 SCOTLAND NO 5 BRANCH</t>
  </si>
  <si>
    <t>06005</t>
  </si>
  <si>
    <t>17.27</t>
  </si>
  <si>
    <t>06006 CLYDE VALLEY AMAL BRANCH</t>
  </si>
  <si>
    <t>06006</t>
  </si>
  <si>
    <t>11.04</t>
  </si>
  <si>
    <t>06007 ORKNEY BRANCH</t>
  </si>
  <si>
    <t>06007</t>
  </si>
  <si>
    <t>13.95</t>
  </si>
  <si>
    <t>06008 HIGHLAND AMAL BRANCH</t>
  </si>
  <si>
    <t>06008</t>
  </si>
  <si>
    <t>15.11</t>
  </si>
  <si>
    <t>07 South East</t>
  </si>
  <si>
    <t>07002 PORTSMOUTH &amp; DISTRICT POSTAL BRANCH</t>
  </si>
  <si>
    <t>07002</t>
  </si>
  <si>
    <t>14.45</t>
  </si>
  <si>
    <t>07003 SOUTHDOWNS WEALD &amp; ROTHER BRANCH</t>
  </si>
  <si>
    <t>07003</t>
  </si>
  <si>
    <t>10.07</t>
  </si>
  <si>
    <t>07004 KENT INVICTA BRANCH</t>
  </si>
  <si>
    <t>07004</t>
  </si>
  <si>
    <t>32.41</t>
  </si>
  <si>
    <t>07005 SOUTH EAST NO 5 BRANCH</t>
  </si>
  <si>
    <t>07005</t>
  </si>
  <si>
    <t>11.38</t>
  </si>
  <si>
    <t>08 South West</t>
  </si>
  <si>
    <t>08001 WESTERN COUNTIES BRANCH</t>
  </si>
  <si>
    <t>08001</t>
  </si>
  <si>
    <t>08002 PLYMOUTH/EAST CORNWALL AMAL BRANCH</t>
  </si>
  <si>
    <t>08002</t>
  </si>
  <si>
    <t>38.77</t>
  </si>
  <si>
    <t>08003 BOURNEMOUTH &amp; DORSET AMAL BRANCH</t>
  </si>
  <si>
    <t>08003</t>
  </si>
  <si>
    <t>08004 WESSEX SOUTH CENTRAL BRANCH</t>
  </si>
  <si>
    <t>08004</t>
  </si>
  <si>
    <t>10.89</t>
  </si>
  <si>
    <t>08005 BRISTOL &amp; DIST AMAL BRANCH</t>
  </si>
  <si>
    <t>08005</t>
  </si>
  <si>
    <t>26.54</t>
  </si>
  <si>
    <t>08006 GLOUCESTERSHIRE AMAL BRANCH</t>
  </si>
  <si>
    <t>08006</t>
  </si>
  <si>
    <t>19.68</t>
  </si>
  <si>
    <t>08007 SOUTH WEST NO 7 BRANCH</t>
  </si>
  <si>
    <t>08007</t>
  </si>
  <si>
    <t>09.88</t>
  </si>
  <si>
    <t>08009 JERSEY BRANCH</t>
  </si>
  <si>
    <t>08009</t>
  </si>
  <si>
    <t>14.58</t>
  </si>
  <si>
    <t>08010 GUERNSEY BRANCH</t>
  </si>
  <si>
    <t>08010</t>
  </si>
  <si>
    <t>02.84</t>
  </si>
  <si>
    <t>08011 WORCESTER &amp; HEREFORD AMAL BRANCH</t>
  </si>
  <si>
    <t>08011</t>
  </si>
  <si>
    <t>08.47</t>
  </si>
  <si>
    <t>08012 CORNWALL AMAL BRANCH</t>
  </si>
  <si>
    <t>08012</t>
  </si>
  <si>
    <t>09.50</t>
  </si>
  <si>
    <t>09 Welsh</t>
  </si>
  <si>
    <t>09001 NORTH WALES &amp; MARCHES BRANCH</t>
  </si>
  <si>
    <t>09001</t>
  </si>
  <si>
    <t>10.66</t>
  </si>
  <si>
    <t>09002 SHROPSHIRE &amp; MID WALES BRANCH</t>
  </si>
  <si>
    <t>09002</t>
  </si>
  <si>
    <t>08.24</t>
  </si>
  <si>
    <t>09003 SOUTH EAST WALES AMAL BRANCH</t>
  </si>
  <si>
    <t>09003</t>
  </si>
  <si>
    <t>17.31</t>
  </si>
  <si>
    <t>09004 SOUTH WEST WALES AMAL BRANCH</t>
  </si>
  <si>
    <t>09004</t>
  </si>
  <si>
    <t>12.48</t>
  </si>
  <si>
    <t>09005 GWENT AMAL BRANCH</t>
  </si>
  <si>
    <t>09005</t>
  </si>
  <si>
    <t>07.59</t>
  </si>
  <si>
    <t>10 London</t>
  </si>
  <si>
    <t>10002 MOUNT PLEASANT BRANCH</t>
  </si>
  <si>
    <t>10002</t>
  </si>
  <si>
    <t>39.26</t>
  </si>
  <si>
    <t>10004 LONDON PHOENIX BRANCH</t>
  </si>
  <si>
    <t>10004</t>
  </si>
  <si>
    <t>35.57</t>
  </si>
  <si>
    <t>10009 NHC POSTAL BRANCH</t>
  </si>
  <si>
    <t>10009</t>
  </si>
  <si>
    <t>35.62</t>
  </si>
  <si>
    <t>10011 LONDON PARCELS &amp; STATION AMAL BRANCH</t>
  </si>
  <si>
    <t>10011</t>
  </si>
  <si>
    <t>25.47</t>
  </si>
  <si>
    <t>10012 NORTHERN/NORTH WEST LONDON BRANCH</t>
  </si>
  <si>
    <t>10012</t>
  </si>
  <si>
    <t>46.05</t>
  </si>
  <si>
    <t>10013 EAST LONDON POSTAL BRANCH</t>
  </si>
  <si>
    <t>10013</t>
  </si>
  <si>
    <t>41.57</t>
  </si>
  <si>
    <t>10015 WEST LONDON POSTAL BRANCH</t>
  </si>
  <si>
    <t>10015</t>
  </si>
  <si>
    <t>23.65</t>
  </si>
  <si>
    <t>10016 SOUTH EAST LDN PTL &amp; CTR BRANCH</t>
  </si>
  <si>
    <t>10016</t>
  </si>
  <si>
    <t>46.64</t>
  </si>
  <si>
    <t>10017 LONDON SOUTH WEST BRANCH</t>
  </si>
  <si>
    <t>10017</t>
  </si>
  <si>
    <t>49.74</t>
  </si>
  <si>
    <t>10018 KINGSTON AREA BRANCH</t>
  </si>
  <si>
    <t>10018</t>
  </si>
  <si>
    <t>16.07</t>
  </si>
  <si>
    <t>10019 ROMFORD AMAL BRANCH</t>
  </si>
  <si>
    <t>10019</t>
  </si>
  <si>
    <t>16.41</t>
  </si>
  <si>
    <t>10020 HARROW &amp; DISTRICT BRANCH</t>
  </si>
  <si>
    <t>10020</t>
  </si>
  <si>
    <t>17.01</t>
  </si>
  <si>
    <t>10021 SOUTH &amp; EAST THAMES AMAL BRANCH</t>
  </si>
  <si>
    <t>10021</t>
  </si>
  <si>
    <t>15.49</t>
  </si>
  <si>
    <t>10022 CROYDON &amp; SUTTON AMAL BRANCH</t>
  </si>
  <si>
    <t>10022</t>
  </si>
  <si>
    <t>39.22</t>
  </si>
  <si>
    <t>10023 S W MIDDLESEX AMAL BRANCH</t>
  </si>
  <si>
    <t>10023</t>
  </si>
  <si>
    <t>19.63</t>
  </si>
  <si>
    <t>21 Eastern</t>
  </si>
  <si>
    <t>21006 SOUTH CENTRAL MT BRANCH</t>
  </si>
  <si>
    <t>21006</t>
  </si>
  <si>
    <t>10.53</t>
  </si>
  <si>
    <t>21819 CENTRAL COUNTIES &amp; THAMES VALLEY BRANCH</t>
  </si>
  <si>
    <t>21819</t>
  </si>
  <si>
    <t>16.88</t>
  </si>
  <si>
    <t>22 Midlands</t>
  </si>
  <si>
    <t>22032 MIDLAND NO 1 BRANCH</t>
  </si>
  <si>
    <t>22032</t>
  </si>
  <si>
    <t>17.28</t>
  </si>
  <si>
    <t>22238 LEICESTER &amp; MIDSHIRES BRANCH</t>
  </si>
  <si>
    <t>22238</t>
  </si>
  <si>
    <t>21.88</t>
  </si>
  <si>
    <t>22239 MIDLANDS MT BRANCH</t>
  </si>
  <si>
    <t>22239</t>
  </si>
  <si>
    <t>18.07</t>
  </si>
  <si>
    <t>22803 EAST MIDLANDS BRANCH</t>
  </si>
  <si>
    <t>22803</t>
  </si>
  <si>
    <t>21.43</t>
  </si>
  <si>
    <t>22809 COVENTRY BRANCH</t>
  </si>
  <si>
    <t>22809</t>
  </si>
  <si>
    <t>20.00</t>
  </si>
  <si>
    <t>23 North East</t>
  </si>
  <si>
    <t>23404 SOUTH YORKSHIRE BRANCH</t>
  </si>
  <si>
    <t>23404</t>
  </si>
  <si>
    <t>21.31</t>
  </si>
  <si>
    <t>23808 NORTH EAST BRANCH</t>
  </si>
  <si>
    <t>23808</t>
  </si>
  <si>
    <t>16.67</t>
  </si>
  <si>
    <t>23830 WEST YORKSHIRE BRANCH</t>
  </si>
  <si>
    <t>23830</t>
  </si>
  <si>
    <t>15.22</t>
  </si>
  <si>
    <t>24 Northern Ireland</t>
  </si>
  <si>
    <t>24024 NORTHERN IRELAND TELECOMS BRANCH</t>
  </si>
  <si>
    <t>24024</t>
  </si>
  <si>
    <t>18.03</t>
  </si>
  <si>
    <t>25 North West</t>
  </si>
  <si>
    <t>25821 LANCS AND CUMBRIA BRANCH</t>
  </si>
  <si>
    <t>25821</t>
  </si>
  <si>
    <t>12.50</t>
  </si>
  <si>
    <t>26 Scotland</t>
  </si>
  <si>
    <t>26156 GLASGOW &amp; MOTHERWELL BRANCH</t>
  </si>
  <si>
    <t>26156</t>
  </si>
  <si>
    <t>18.18</t>
  </si>
  <si>
    <t>26157 SCOTLAND MT BRANCH</t>
  </si>
  <si>
    <t>26157</t>
  </si>
  <si>
    <t>18.75</t>
  </si>
  <si>
    <t>27 South East</t>
  </si>
  <si>
    <t>27805 MERIDIAN BRANCH</t>
  </si>
  <si>
    <t>27805</t>
  </si>
  <si>
    <t>25.42</t>
  </si>
  <si>
    <t>28 South West</t>
  </si>
  <si>
    <t>28053 WESTERN MT BRANCH</t>
  </si>
  <si>
    <t>28053</t>
  </si>
  <si>
    <t>27.59</t>
  </si>
  <si>
    <t>28459 SOMERSET DEVON &amp; CORNWALL BRANCH</t>
  </si>
  <si>
    <t>28459</t>
  </si>
  <si>
    <t>22.86</t>
  </si>
  <si>
    <t>28828 GREAT WESTERN BRANCH</t>
  </si>
  <si>
    <t>28828</t>
  </si>
  <si>
    <t>29 Welsh</t>
  </si>
  <si>
    <t>29823 SOUTH WALES BRANCH</t>
  </si>
  <si>
    <t>29823</t>
  </si>
  <si>
    <t>19.44</t>
  </si>
  <si>
    <t>30 London</t>
  </si>
  <si>
    <t>30122 LDN REGIONAL MT BRANCH</t>
  </si>
  <si>
    <t>30122</t>
  </si>
  <si>
    <t>28.57</t>
  </si>
  <si>
    <t>30255 LONDON POSTAL ENG BRANCH</t>
  </si>
  <si>
    <t>30255</t>
  </si>
  <si>
    <t>45.41</t>
  </si>
  <si>
    <t>45 North West</t>
  </si>
  <si>
    <t>45001 GREATER MERSEY &amp; S W LANCS AMAL BRANCH</t>
  </si>
  <si>
    <t>45001</t>
  </si>
  <si>
    <t>16.99</t>
  </si>
  <si>
    <t>Misc</t>
  </si>
  <si>
    <t>99001 National Sub Postmasters Branch</t>
  </si>
  <si>
    <t>99001</t>
  </si>
  <si>
    <t/>
  </si>
  <si>
    <t>33.77</t>
  </si>
  <si>
    <t>25.97</t>
  </si>
  <si>
    <t>ALI, Mahmood</t>
  </si>
  <si>
    <t>BANBURY, Shelley</t>
  </si>
  <si>
    <t>BOUCH, Tony</t>
  </si>
  <si>
    <t>CLARK, Gary</t>
  </si>
  <si>
    <t>GEBOCKI, Darren</t>
  </si>
  <si>
    <t>HALLIWELL, Steve</t>
  </si>
  <si>
    <t>HOPPING, Andy</t>
  </si>
  <si>
    <t>JONES, Steve</t>
  </si>
  <si>
    <t>MADEN, Carl</t>
  </si>
  <si>
    <t>MALONE, Joe</t>
  </si>
  <si>
    <t>PEDEL, Tony</t>
  </si>
  <si>
    <t>QUIRKE, Katrina</t>
  </si>
  <si>
    <t>SIMPSON, Lynn</t>
  </si>
  <si>
    <t>TURNER, Vicki</t>
  </si>
  <si>
    <t>WALSH, Martin</t>
  </si>
  <si>
    <t>WEATHERALL, Bobby</t>
  </si>
  <si>
    <t>WILSHIRE, David</t>
  </si>
  <si>
    <t>19.38</t>
  </si>
  <si>
    <t>46.81</t>
  </si>
  <si>
    <t>17.57</t>
  </si>
  <si>
    <t>18.87</t>
  </si>
  <si>
    <t>22.03</t>
  </si>
  <si>
    <t>15.44</t>
  </si>
  <si>
    <t>28.26</t>
  </si>
  <si>
    <t>27.47</t>
  </si>
  <si>
    <t>2153</t>
  </si>
  <si>
    <t>491</t>
  </si>
  <si>
    <t>317</t>
  </si>
  <si>
    <t>157</t>
  </si>
  <si>
    <t>186</t>
  </si>
  <si>
    <t>463</t>
  </si>
  <si>
    <t>PURNELL, Michael</t>
  </si>
  <si>
    <t>TATE, Alan</t>
  </si>
  <si>
    <t>26.63</t>
  </si>
  <si>
    <t>17.74</t>
  </si>
  <si>
    <t>18.28</t>
  </si>
  <si>
    <t>21.08</t>
  </si>
  <si>
    <t>25.07</t>
  </si>
  <si>
    <t>11.12</t>
  </si>
  <si>
    <t>09.02</t>
  </si>
  <si>
    <t>36.46</t>
  </si>
  <si>
    <t>07.83</t>
  </si>
  <si>
    <t>13.49</t>
  </si>
  <si>
    <t>11.87</t>
  </si>
  <si>
    <t>26.94</t>
  </si>
  <si>
    <t>09.45</t>
  </si>
  <si>
    <t>08.76</t>
  </si>
  <si>
    <t>15.45</t>
  </si>
  <si>
    <t>17.69</t>
  </si>
  <si>
    <t>11.85</t>
  </si>
  <si>
    <t>17.29</t>
  </si>
  <si>
    <t>15.15</t>
  </si>
  <si>
    <t>26.55</t>
  </si>
  <si>
    <t>19.72</t>
  </si>
  <si>
    <t>09.89</t>
  </si>
  <si>
    <t>16.50</t>
  </si>
  <si>
    <t>46.02</t>
  </si>
  <si>
    <t>23.69</t>
  </si>
  <si>
    <t>16.42</t>
  </si>
  <si>
    <t>26.67</t>
  </si>
  <si>
    <t>GLEBOCKI, Darren</t>
  </si>
  <si>
    <t>ISDELL, Richard</t>
  </si>
  <si>
    <t xml:space="preserve">MALONE, Joe </t>
  </si>
  <si>
    <t>MEADE, Mole</t>
  </si>
  <si>
    <t xml:space="preserve">PEDEL, Tony </t>
  </si>
  <si>
    <t xml:space="preserve">WALSH, Martin </t>
  </si>
  <si>
    <t>121641</t>
  </si>
  <si>
    <t>21936</t>
  </si>
  <si>
    <t>19059</t>
  </si>
  <si>
    <t>ELGAR, Luke</t>
  </si>
  <si>
    <t>LONG, Elli</t>
  </si>
  <si>
    <t>07.66</t>
  </si>
  <si>
    <t>21827 SOUTH EAST ANGLIA BRANCH</t>
  </si>
  <si>
    <t>21827</t>
  </si>
  <si>
    <t>05.42</t>
  </si>
  <si>
    <t>21831 NORTH ANGLIA BRANCH</t>
  </si>
  <si>
    <t>21831</t>
  </si>
  <si>
    <t>08.54</t>
  </si>
  <si>
    <t>05.85</t>
  </si>
  <si>
    <t>11.08</t>
  </si>
  <si>
    <t>22601 ALGUS NATIONAL BRANCH</t>
  </si>
  <si>
    <t>22601</t>
  </si>
  <si>
    <t>03.03</t>
  </si>
  <si>
    <t>10.11</t>
  </si>
  <si>
    <t>06.06</t>
  </si>
  <si>
    <t>03.98</t>
  </si>
  <si>
    <t>23669 TYNE &amp; WEAR CLERICAL BRANCH</t>
  </si>
  <si>
    <t>23669</t>
  </si>
  <si>
    <t>02.35</t>
  </si>
  <si>
    <t>23727 BRADFORD FINANCIAL SERVICES BRANCH</t>
  </si>
  <si>
    <t>23727</t>
  </si>
  <si>
    <t>03.08</t>
  </si>
  <si>
    <t>08.83</t>
  </si>
  <si>
    <t>23817 LINCOLNSHIRE &amp; SOUTH YORKS BRANCH</t>
  </si>
  <si>
    <t>23817</t>
  </si>
  <si>
    <t>07.52</t>
  </si>
  <si>
    <t>10.96</t>
  </si>
  <si>
    <t>25274 MANCHESTER COMBINED BRANCH</t>
  </si>
  <si>
    <t>25274</t>
  </si>
  <si>
    <t>04.97</t>
  </si>
  <si>
    <t>25646 MERSEY BRANCH</t>
  </si>
  <si>
    <t>25646</t>
  </si>
  <si>
    <t>05.55</t>
  </si>
  <si>
    <t>25664 MANCHESTER CLERICAL BRANCH</t>
  </si>
  <si>
    <t>25664</t>
  </si>
  <si>
    <t>25730 BOOTLE FINANCIAL SERVICES BRANCH</t>
  </si>
  <si>
    <t>25730</t>
  </si>
  <si>
    <t>04.61</t>
  </si>
  <si>
    <t>25731 BOOTLE IPSL BRANCH</t>
  </si>
  <si>
    <t>25731</t>
  </si>
  <si>
    <t>07.55</t>
  </si>
  <si>
    <t>25732 Northern and National Financial Services Branch</t>
  </si>
  <si>
    <t>25732</t>
  </si>
  <si>
    <t>06.09</t>
  </si>
  <si>
    <t>25801 ISLE OF MAN BRANCH</t>
  </si>
  <si>
    <t>25801</t>
  </si>
  <si>
    <t>03.69</t>
  </si>
  <si>
    <t>25833 Preston Brook and Bury Branch</t>
  </si>
  <si>
    <t>25833</t>
  </si>
  <si>
    <t>02.02</t>
  </si>
  <si>
    <t>26825 EDINBURGH DUNDEE &amp; BORDERS BRANCH</t>
  </si>
  <si>
    <t>26825</t>
  </si>
  <si>
    <t>07.88</t>
  </si>
  <si>
    <t>26829 SCOTLAND NO 1 BRANCH</t>
  </si>
  <si>
    <t>26829</t>
  </si>
  <si>
    <t>08.82</t>
  </si>
  <si>
    <t>27049 SOUTH EAST CENTRAL BRANCH</t>
  </si>
  <si>
    <t>27049</t>
  </si>
  <si>
    <t>14.34</t>
  </si>
  <si>
    <t>27353 PORTS W SUSSEX &amp; I O W BRANCH</t>
  </si>
  <si>
    <t>27353</t>
  </si>
  <si>
    <t>16.54</t>
  </si>
  <si>
    <t>06.69</t>
  </si>
  <si>
    <t>05.02</t>
  </si>
  <si>
    <t>29807 MID WALES THE MARCHES &amp; N STAFFS BRANCH</t>
  </si>
  <si>
    <t>29807</t>
  </si>
  <si>
    <t>14.06</t>
  </si>
  <si>
    <t>29816 NORTH WALES &amp; CHESTER COMBINED BRANCH</t>
  </si>
  <si>
    <t>29816</t>
  </si>
  <si>
    <t>04.80</t>
  </si>
  <si>
    <t>03.55</t>
  </si>
  <si>
    <t>30250 AIM BRANCH</t>
  </si>
  <si>
    <t>30250</t>
  </si>
  <si>
    <t>12.28</t>
  </si>
  <si>
    <t>30252 GREATER LONDON COMBINED BRANCH</t>
  </si>
  <si>
    <t>30252</t>
  </si>
  <si>
    <t>10.06</t>
  </si>
  <si>
    <t>30810 CAPITAL BRANCH</t>
  </si>
  <si>
    <t>30810</t>
  </si>
  <si>
    <t>19.75</t>
  </si>
  <si>
    <t>30811 LONDON AND WEST BRANCH</t>
  </si>
  <si>
    <t>30811</t>
  </si>
  <si>
    <t>30834 SOUTH LDN SURREY &amp; NORTH HAMPSHIRE BRANCH</t>
  </si>
  <si>
    <t>30834</t>
  </si>
  <si>
    <t>13.13</t>
  </si>
  <si>
    <t>09.35</t>
  </si>
  <si>
    <t>90.00</t>
  </si>
  <si>
    <t>59590</t>
  </si>
  <si>
    <t>4539</t>
  </si>
  <si>
    <t>BRETT, Erin</t>
  </si>
  <si>
    <t>MURRAY, William</t>
  </si>
  <si>
    <t>18673</t>
  </si>
  <si>
    <t>11159</t>
  </si>
  <si>
    <t>7514</t>
  </si>
  <si>
    <t>BASTIANI, Mark</t>
  </si>
  <si>
    <t>SNEDDON, Tony</t>
  </si>
  <si>
    <t>4198</t>
  </si>
  <si>
    <t>2536</t>
  </si>
  <si>
    <t>1662</t>
  </si>
  <si>
    <t>4216</t>
  </si>
  <si>
    <t>2306</t>
  </si>
  <si>
    <t>1910</t>
  </si>
  <si>
    <t>07.69</t>
  </si>
  <si>
    <t>08.26</t>
  </si>
  <si>
    <t>01.82</t>
  </si>
  <si>
    <t>1058</t>
  </si>
  <si>
    <t>05.29</t>
  </si>
  <si>
    <t>08.55</t>
  </si>
  <si>
    <t>05.87</t>
  </si>
  <si>
    <t>11.10</t>
  </si>
  <si>
    <t>12.82</t>
  </si>
  <si>
    <t>11.00</t>
  </si>
  <si>
    <t>08.04</t>
  </si>
  <si>
    <t>08.90</t>
  </si>
  <si>
    <t>06.72</t>
  </si>
  <si>
    <t>08.23</t>
  </si>
  <si>
    <t>05.03</t>
  </si>
  <si>
    <t>14.08</t>
  </si>
  <si>
    <t>03.57</t>
  </si>
  <si>
    <t>19.97</t>
  </si>
  <si>
    <t>07.53</t>
  </si>
  <si>
    <t>13.14</t>
  </si>
  <si>
    <t>32.14</t>
  </si>
  <si>
    <t>ALBON, Stephen</t>
  </si>
  <si>
    <t>BALLARD, John</t>
  </si>
  <si>
    <t>BUCKLEY, Tracy</t>
  </si>
  <si>
    <t>FRANCIS, Peter</t>
  </si>
  <si>
    <t>REGAN, Charlotte</t>
  </si>
  <si>
    <t>RICHARDS, Winston</t>
  </si>
  <si>
    <t>STUART, Dave</t>
  </si>
  <si>
    <t>MCCANN, Connor</t>
  </si>
  <si>
    <t>MERCER, Andrew</t>
  </si>
  <si>
    <t>DIXON, Bill</t>
  </si>
  <si>
    <t>EDWARDS, Simon</t>
  </si>
  <si>
    <t>MURRAY, Will</t>
  </si>
  <si>
    <t>WALSH, Kate</t>
  </si>
  <si>
    <t>Sub Postmasters Branch</t>
  </si>
  <si>
    <t>COOPER, Tom</t>
  </si>
  <si>
    <t>DARBYSHIRE, Nick</t>
  </si>
  <si>
    <t>FUSSEY, Tracey</t>
  </si>
  <si>
    <t>PHILLIPS, Steve</t>
  </si>
  <si>
    <t>SAMUELS, James</t>
  </si>
  <si>
    <t>TEE, Dave</t>
  </si>
  <si>
    <t>TEELING, Angela</t>
  </si>
  <si>
    <t>WILLIAMS, Joshua</t>
  </si>
  <si>
    <t>WOOLLEY, Ken</t>
  </si>
  <si>
    <t>SHARROCKS, Jean</t>
  </si>
  <si>
    <t>MOOSA, Ali</t>
  </si>
  <si>
    <t>MCINTOSH, Lawrence</t>
  </si>
  <si>
    <t>RHODES, Cathy</t>
  </si>
  <si>
    <t>CWU - L0876_1</t>
  </si>
  <si>
    <t>NEC Members - Postal Executive - Section 1</t>
  </si>
  <si>
    <t>Analysis Report - 07/08/2019</t>
  </si>
  <si>
    <t xml:space="preserve">Postal Executive Members -  PTS Grades </t>
  </si>
  <si>
    <t xml:space="preserve">Postal Executive Members - Postal Grades </t>
  </si>
  <si>
    <t>NEC Members -  T&amp;FS Constituency - Section 1</t>
  </si>
  <si>
    <t>NEC Member - Young Worker - Postal Constituency - Section 3</t>
  </si>
  <si>
    <t>NEC Member - Young Worker -  T&amp;FS Constituency - Section 3</t>
  </si>
  <si>
    <t>NEC Member - Postal Constituency - Disability - Section 4</t>
  </si>
  <si>
    <t>NEC Member - T&amp;FS Constituency  - Women - Section 4</t>
  </si>
  <si>
    <t>NEC Member - T&amp;FS Constituency  - BAME - Section 4</t>
  </si>
  <si>
    <t>T&amp;FS  Executive Member - Capita in the TFS Sector &amp; 14Forty(Capita Contract)</t>
  </si>
  <si>
    <t>T&amp;FS Constituency Executive Members - All Other Members</t>
  </si>
  <si>
    <t>NEC Members - T&amp;FS Constituency - Section 2</t>
  </si>
  <si>
    <t>T&amp;FS Young Worker</t>
  </si>
  <si>
    <t>07.87</t>
  </si>
  <si>
    <t>10.02</t>
  </si>
  <si>
    <t>06.07</t>
  </si>
  <si>
    <t>03.60</t>
  </si>
  <si>
    <t>05.58</t>
  </si>
  <si>
    <t>03.70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</si>
</sst>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0"/>
      </patternFill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right"/>
    </xf>
    <xf numFmtId="2" fontId="1" fillId="0" borderId="2" xfId="1" applyNumberFormat="1" applyFont="1" applyFill="1" applyBorder="1" applyAlignment="1">
      <alignment horizontal="left"/>
    </xf>
    <xf numFmtId="0" fontId="1" fillId="0" borderId="2" xfId="2" applyFont="1" applyFill="1" applyBorder="1" applyAlignment="1"/>
    <xf numFmtId="0" fontId="1" fillId="0" borderId="2" xfId="2" applyFont="1" applyFill="1" applyBorder="1" applyAlignment="1">
      <alignment horizontal="right"/>
    </xf>
    <xf numFmtId="2" fontId="1" fillId="0" borderId="2" xfId="2" applyNumberFormat="1" applyFont="1" applyFill="1" applyBorder="1" applyAlignment="1">
      <alignment horizontal="left"/>
    </xf>
    <xf numFmtId="0" fontId="1" fillId="0" borderId="2" xfId="3" applyFont="1" applyFill="1" applyBorder="1" applyAlignment="1"/>
    <xf numFmtId="0" fontId="1" fillId="0" borderId="2" xfId="3" applyFont="1" applyFill="1" applyBorder="1" applyAlignment="1">
      <alignment horizontal="right"/>
    </xf>
    <xf numFmtId="2" fontId="1" fillId="0" borderId="2" xfId="3" applyNumberFormat="1" applyFont="1" applyFill="1" applyBorder="1" applyAlignment="1">
      <alignment horizontal="left"/>
    </xf>
    <xf numFmtId="0" fontId="1" fillId="0" borderId="2" xfId="4" applyFont="1" applyFill="1" applyBorder="1" applyAlignment="1"/>
    <xf numFmtId="0" fontId="1" fillId="0" borderId="2" xfId="4" applyFont="1" applyFill="1" applyBorder="1" applyAlignment="1">
      <alignment horizontal="right"/>
    </xf>
    <xf numFmtId="2" fontId="1" fillId="0" borderId="2" xfId="4" applyNumberFormat="1" applyFont="1" applyFill="1" applyBorder="1" applyAlignment="1">
      <alignment horizontal="left"/>
    </xf>
    <xf numFmtId="0" fontId="1" fillId="0" borderId="2" xfId="5" applyFont="1" applyFill="1" applyBorder="1" applyAlignment="1"/>
    <xf numFmtId="0" fontId="1" fillId="0" borderId="2" xfId="5" applyFont="1" applyFill="1" applyBorder="1" applyAlignment="1">
      <alignment horizontal="right"/>
    </xf>
    <xf numFmtId="0" fontId="2" fillId="0" borderId="0" xfId="5" applyAlignment="1"/>
    <xf numFmtId="2" fontId="1" fillId="0" borderId="2" xfId="5" applyNumberFormat="1" applyFont="1" applyFill="1" applyBorder="1" applyAlignment="1">
      <alignment horizontal="left"/>
    </xf>
    <xf numFmtId="0" fontId="1" fillId="0" borderId="2" xfId="6" applyFont="1" applyFill="1" applyBorder="1" applyAlignment="1"/>
    <xf numFmtId="0" fontId="1" fillId="0" borderId="2" xfId="6" applyFont="1" applyFill="1" applyBorder="1" applyAlignment="1">
      <alignment horizontal="right"/>
    </xf>
    <xf numFmtId="4" fontId="1" fillId="0" borderId="2" xfId="6" applyNumberFormat="1" applyFont="1" applyFill="1" applyBorder="1" applyAlignment="1">
      <alignment horizontal="left"/>
    </xf>
    <xf numFmtId="0" fontId="1" fillId="0" borderId="2" xfId="7" applyFont="1" applyFill="1" applyBorder="1" applyAlignment="1"/>
    <xf numFmtId="0" fontId="1" fillId="0" borderId="2" xfId="7" applyFont="1" applyFill="1" applyBorder="1" applyAlignment="1">
      <alignment horizontal="right"/>
    </xf>
    <xf numFmtId="0" fontId="2" fillId="0" borderId="0" xfId="7" applyAlignment="1"/>
    <xf numFmtId="2" fontId="1" fillId="0" borderId="2" xfId="7" applyNumberFormat="1" applyFont="1" applyFill="1" applyBorder="1" applyAlignment="1">
      <alignment horizontal="left"/>
    </xf>
    <xf numFmtId="0" fontId="1" fillId="0" borderId="2" xfId="8" applyFont="1" applyFill="1" applyBorder="1" applyAlignment="1"/>
    <xf numFmtId="0" fontId="1" fillId="0" borderId="2" xfId="8" applyFont="1" applyFill="1" applyBorder="1" applyAlignment="1">
      <alignment horizontal="right"/>
    </xf>
    <xf numFmtId="0" fontId="2" fillId="0" borderId="0" xfId="8" applyAlignment="1"/>
    <xf numFmtId="2" fontId="1" fillId="0" borderId="2" xfId="8" applyNumberFormat="1" applyFont="1" applyFill="1" applyBorder="1" applyAlignment="1">
      <alignment horizontal="left"/>
    </xf>
    <xf numFmtId="0" fontId="1" fillId="0" borderId="2" xfId="9" applyFont="1" applyFill="1" applyBorder="1" applyAlignment="1"/>
    <xf numFmtId="0" fontId="1" fillId="0" borderId="2" xfId="9" applyFont="1" applyFill="1" applyBorder="1" applyAlignment="1">
      <alignment horizontal="right"/>
    </xf>
    <xf numFmtId="0" fontId="2" fillId="0" borderId="0" xfId="9" applyAlignment="1"/>
    <xf numFmtId="2" fontId="1" fillId="0" borderId="2" xfId="9" applyNumberFormat="1" applyFont="1" applyFill="1" applyBorder="1" applyAlignment="1">
      <alignment horizontal="left"/>
    </xf>
    <xf numFmtId="0" fontId="1" fillId="0" borderId="2" xfId="10" applyFont="1" applyFill="1" applyBorder="1" applyAlignment="1"/>
    <xf numFmtId="0" fontId="1" fillId="0" borderId="2" xfId="10" applyFont="1" applyFill="1" applyBorder="1" applyAlignment="1">
      <alignment horizontal="right"/>
    </xf>
    <xf numFmtId="0" fontId="2" fillId="0" borderId="0" xfId="10" applyAlignment="1"/>
    <xf numFmtId="2" fontId="1" fillId="0" borderId="2" xfId="10" applyNumberFormat="1" applyFont="1" applyFill="1" applyBorder="1" applyAlignment="1">
      <alignment horizontal="left"/>
    </xf>
    <xf numFmtId="0" fontId="1" fillId="0" borderId="2" xfId="11" applyFont="1" applyFill="1" applyBorder="1" applyAlignment="1"/>
    <xf numFmtId="0" fontId="1" fillId="0" borderId="2" xfId="11" applyFont="1" applyFill="1" applyBorder="1" applyAlignment="1">
      <alignment horizontal="right"/>
    </xf>
    <xf numFmtId="0" fontId="2" fillId="0" borderId="0" xfId="11" applyAlignment="1"/>
    <xf numFmtId="2" fontId="1" fillId="0" borderId="2" xfId="11" applyNumberFormat="1" applyFont="1" applyFill="1" applyBorder="1" applyAlignment="1">
      <alignment horizontal="left"/>
    </xf>
    <xf numFmtId="0" fontId="1" fillId="0" borderId="2" xfId="12" applyFont="1" applyFill="1" applyBorder="1" applyAlignment="1"/>
    <xf numFmtId="0" fontId="1" fillId="0" borderId="2" xfId="12" applyFont="1" applyFill="1" applyBorder="1" applyAlignment="1">
      <alignment horizontal="right"/>
    </xf>
    <xf numFmtId="0" fontId="2" fillId="0" borderId="0" xfId="12" applyAlignment="1"/>
    <xf numFmtId="2" fontId="1" fillId="0" borderId="2" xfId="12" applyNumberFormat="1" applyFont="1" applyFill="1" applyBorder="1" applyAlignment="1">
      <alignment horizontal="left"/>
    </xf>
    <xf numFmtId="0" fontId="0" fillId="3" borderId="0" xfId="0" applyFill="1"/>
    <xf numFmtId="0" fontId="1" fillId="0" borderId="4" xfId="1" applyFont="1" applyFill="1" applyBorder="1" applyAlignment="1"/>
    <xf numFmtId="0" fontId="1" fillId="0" borderId="4" xfId="1" applyFont="1" applyFill="1" applyBorder="1" applyAlignment="1">
      <alignment horizontal="right"/>
    </xf>
    <xf numFmtId="0" fontId="1" fillId="2" borderId="3" xfId="1" applyFont="1" applyFill="1" applyBorder="1" applyAlignment="1">
      <alignment horizontal="center"/>
    </xf>
    <xf numFmtId="0" fontId="0" fillId="3" borderId="3" xfId="0" applyFill="1" applyBorder="1"/>
    <xf numFmtId="0" fontId="1" fillId="0" borderId="4" xfId="2" applyFont="1" applyFill="1" applyBorder="1" applyAlignment="1"/>
    <xf numFmtId="0" fontId="1" fillId="0" borderId="4" xfId="2" applyFont="1" applyFill="1" applyBorder="1" applyAlignment="1">
      <alignment horizontal="right"/>
    </xf>
    <xf numFmtId="0" fontId="1" fillId="2" borderId="3" xfId="2" applyFont="1" applyFill="1" applyBorder="1" applyAlignment="1">
      <alignment horizontal="center"/>
    </xf>
    <xf numFmtId="0" fontId="1" fillId="0" borderId="4" xfId="3" applyFont="1" applyFill="1" applyBorder="1" applyAlignment="1"/>
    <xf numFmtId="0" fontId="1" fillId="0" borderId="4" xfId="3" applyFont="1" applyFill="1" applyBorder="1" applyAlignment="1">
      <alignment horizontal="right"/>
    </xf>
    <xf numFmtId="0" fontId="1" fillId="2" borderId="3" xfId="3" applyFont="1" applyFill="1" applyBorder="1" applyAlignment="1">
      <alignment horizontal="center"/>
    </xf>
    <xf numFmtId="0" fontId="1" fillId="0" borderId="4" xfId="12" applyFont="1" applyFill="1" applyBorder="1" applyAlignment="1"/>
    <xf numFmtId="0" fontId="1" fillId="0" borderId="4" xfId="12" applyFont="1" applyFill="1" applyBorder="1" applyAlignment="1">
      <alignment horizontal="right"/>
    </xf>
    <xf numFmtId="0" fontId="1" fillId="2" borderId="3" xfId="12" applyFont="1" applyFill="1" applyBorder="1" applyAlignment="1">
      <alignment horizontal="center"/>
    </xf>
    <xf numFmtId="0" fontId="1" fillId="0" borderId="4" xfId="4" applyFont="1" applyFill="1" applyBorder="1" applyAlignment="1"/>
    <xf numFmtId="0" fontId="1" fillId="0" borderId="4" xfId="4" applyFont="1" applyFill="1" applyBorder="1" applyAlignment="1">
      <alignment horizontal="right"/>
    </xf>
    <xf numFmtId="0" fontId="1" fillId="2" borderId="3" xfId="4" applyFont="1" applyFill="1" applyBorder="1" applyAlignment="1">
      <alignment horizontal="center"/>
    </xf>
    <xf numFmtId="0" fontId="1" fillId="0" borderId="4" xfId="5" applyFont="1" applyFill="1" applyBorder="1" applyAlignment="1"/>
    <xf numFmtId="0" fontId="1" fillId="0" borderId="4" xfId="5" applyFont="1" applyFill="1" applyBorder="1" applyAlignment="1">
      <alignment horizontal="right"/>
    </xf>
    <xf numFmtId="0" fontId="1" fillId="2" borderId="3" xfId="5" applyFont="1" applyFill="1" applyBorder="1" applyAlignment="1">
      <alignment horizontal="center"/>
    </xf>
    <xf numFmtId="0" fontId="1" fillId="0" borderId="4" xfId="6" applyFont="1" applyFill="1" applyBorder="1" applyAlignment="1"/>
    <xf numFmtId="0" fontId="1" fillId="0" borderId="4" xfId="6" applyFont="1" applyFill="1" applyBorder="1" applyAlignment="1">
      <alignment horizontal="right"/>
    </xf>
    <xf numFmtId="0" fontId="1" fillId="2" borderId="3" xfId="6" applyFont="1" applyFill="1" applyBorder="1" applyAlignment="1">
      <alignment horizontal="center"/>
    </xf>
    <xf numFmtId="0" fontId="1" fillId="0" borderId="4" xfId="7" applyFont="1" applyFill="1" applyBorder="1" applyAlignment="1"/>
    <xf numFmtId="0" fontId="1" fillId="0" borderId="4" xfId="7" applyFont="1" applyFill="1" applyBorder="1" applyAlignment="1">
      <alignment horizontal="right"/>
    </xf>
    <xf numFmtId="0" fontId="1" fillId="2" borderId="3" xfId="7" applyFont="1" applyFill="1" applyBorder="1" applyAlignment="1">
      <alignment horizontal="center"/>
    </xf>
    <xf numFmtId="0" fontId="1" fillId="0" borderId="4" xfId="8" applyFont="1" applyFill="1" applyBorder="1" applyAlignment="1"/>
    <xf numFmtId="0" fontId="1" fillId="0" borderId="4" xfId="8" applyFont="1" applyFill="1" applyBorder="1" applyAlignment="1">
      <alignment horizontal="right"/>
    </xf>
    <xf numFmtId="0" fontId="1" fillId="2" borderId="3" xfId="8" applyFont="1" applyFill="1" applyBorder="1" applyAlignment="1">
      <alignment horizontal="center"/>
    </xf>
    <xf numFmtId="0" fontId="1" fillId="0" borderId="4" xfId="9" applyFont="1" applyFill="1" applyBorder="1" applyAlignment="1"/>
    <xf numFmtId="0" fontId="1" fillId="0" borderId="4" xfId="9" applyFont="1" applyFill="1" applyBorder="1" applyAlignment="1">
      <alignment horizontal="right"/>
    </xf>
    <xf numFmtId="0" fontId="1" fillId="2" borderId="3" xfId="9" applyFont="1" applyFill="1" applyBorder="1" applyAlignment="1">
      <alignment horizontal="center"/>
    </xf>
    <xf numFmtId="0" fontId="1" fillId="2" borderId="3" xfId="10" applyFont="1" applyFill="1" applyBorder="1" applyAlignment="1">
      <alignment horizontal="center"/>
    </xf>
    <xf numFmtId="0" fontId="1" fillId="2" borderId="1" xfId="11" applyFont="1" applyFill="1" applyBorder="1" applyAlignment="1">
      <alignment horizontal="center"/>
    </xf>
    <xf numFmtId="0" fontId="1" fillId="0" borderId="4" xfId="11" applyFont="1" applyFill="1" applyBorder="1" applyAlignment="1"/>
    <xf numFmtId="0" fontId="1" fillId="0" borderId="4" xfId="11" applyFont="1" applyFill="1" applyBorder="1" applyAlignment="1">
      <alignment horizontal="right"/>
    </xf>
    <xf numFmtId="0" fontId="1" fillId="2" borderId="3" xfId="1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</cellXfs>
  <cellStyles count="13">
    <cellStyle name="Normal" xfId="0" builtinId="0"/>
    <cellStyle name="Normal_c1" xfId="1"/>
    <cellStyle name="Normal_c10" xfId="9"/>
    <cellStyle name="Normal_c11" xfId="10"/>
    <cellStyle name="Normal_c15" xfId="11"/>
    <cellStyle name="Normal_c2" xfId="2"/>
    <cellStyle name="Normal_c3" xfId="3"/>
    <cellStyle name="Normal_c4" xfId="12"/>
    <cellStyle name="Normal_c5" xfId="4"/>
    <cellStyle name="Normal_c6" xfId="5"/>
    <cellStyle name="Normal_c7" xfId="6"/>
    <cellStyle name="Normal_c8" xfId="7"/>
    <cellStyle name="Normal_c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"/>
  <sheetViews>
    <sheetView tabSelected="1" zoomScaleNormal="100" workbookViewId="0">
      <selection activeCell="D51" sqref="D51"/>
    </sheetView>
  </sheetViews>
  <sheetFormatPr defaultRowHeight="15" x14ac:dyDescent="0.25"/>
  <sheetData>
    <row r="1" spans="1:26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26" ht="18" x14ac:dyDescent="0.25">
      <c r="A3" s="82" t="s">
        <v>560</v>
      </c>
      <c r="B3" s="82"/>
      <c r="C3" s="82"/>
      <c r="D3" s="82"/>
      <c r="E3" s="82"/>
      <c r="F3" s="82"/>
      <c r="G3" s="82"/>
    </row>
    <row r="5" spans="1:26" x14ac:dyDescent="0.25">
      <c r="A5" s="83" t="s">
        <v>561</v>
      </c>
      <c r="B5" s="83"/>
      <c r="C5" s="83"/>
      <c r="D5" s="83"/>
      <c r="E5" s="83"/>
      <c r="F5" s="83"/>
      <c r="G5" s="83"/>
    </row>
    <row r="8" spans="1:26" x14ac:dyDescent="0.25">
      <c r="A8" s="47" t="s">
        <v>0</v>
      </c>
      <c r="B8" s="47" t="s">
        <v>1</v>
      </c>
      <c r="C8" s="47" t="s">
        <v>2</v>
      </c>
      <c r="D8" s="47" t="s">
        <v>3</v>
      </c>
      <c r="E8" s="47" t="s">
        <v>4</v>
      </c>
      <c r="F8" s="47" t="s">
        <v>5</v>
      </c>
      <c r="G8" s="47" t="s">
        <v>6</v>
      </c>
      <c r="H8" s="47" t="s">
        <v>7</v>
      </c>
      <c r="I8" s="47" t="s">
        <v>8</v>
      </c>
      <c r="J8" s="48" t="s">
        <v>339</v>
      </c>
      <c r="K8" s="48" t="s">
        <v>340</v>
      </c>
      <c r="L8" s="48" t="s">
        <v>341</v>
      </c>
      <c r="M8" s="48" t="s">
        <v>342</v>
      </c>
      <c r="N8" s="48" t="s">
        <v>343</v>
      </c>
      <c r="O8" s="48" t="s">
        <v>344</v>
      </c>
      <c r="P8" s="48" t="s">
        <v>345</v>
      </c>
      <c r="Q8" s="48" t="s">
        <v>346</v>
      </c>
      <c r="R8" s="48" t="s">
        <v>347</v>
      </c>
      <c r="S8" s="48" t="s">
        <v>348</v>
      </c>
      <c r="T8" s="48" t="s">
        <v>349</v>
      </c>
      <c r="U8" s="48" t="s">
        <v>350</v>
      </c>
      <c r="V8" s="48" t="s">
        <v>351</v>
      </c>
      <c r="W8" s="48" t="s">
        <v>352</v>
      </c>
      <c r="X8" s="48" t="s">
        <v>353</v>
      </c>
      <c r="Y8" s="48" t="s">
        <v>354</v>
      </c>
      <c r="Z8" s="48" t="s">
        <v>355</v>
      </c>
    </row>
    <row r="9" spans="1:26" x14ac:dyDescent="0.25">
      <c r="A9" s="45" t="s">
        <v>9</v>
      </c>
      <c r="B9" s="45" t="s">
        <v>10</v>
      </c>
      <c r="C9" s="45" t="s">
        <v>11</v>
      </c>
      <c r="D9" s="46">
        <v>2690</v>
      </c>
      <c r="E9" s="46">
        <v>716</v>
      </c>
      <c r="F9" s="45" t="s">
        <v>12</v>
      </c>
      <c r="G9" s="46">
        <v>617</v>
      </c>
      <c r="H9" s="46">
        <v>92</v>
      </c>
      <c r="I9" s="46">
        <v>7</v>
      </c>
      <c r="J9" s="46">
        <v>311</v>
      </c>
      <c r="K9" s="46">
        <v>156</v>
      </c>
      <c r="L9" s="46">
        <v>399</v>
      </c>
      <c r="M9" s="46">
        <v>65</v>
      </c>
      <c r="N9" s="46">
        <v>317</v>
      </c>
      <c r="O9" s="46">
        <v>308</v>
      </c>
      <c r="P9" s="46">
        <v>166</v>
      </c>
      <c r="Q9" s="46">
        <v>418</v>
      </c>
      <c r="R9" s="46">
        <v>193</v>
      </c>
      <c r="S9" s="46">
        <v>63</v>
      </c>
      <c r="T9" s="46">
        <v>67</v>
      </c>
      <c r="U9" s="46">
        <v>331</v>
      </c>
      <c r="V9" s="46">
        <v>106</v>
      </c>
      <c r="W9" s="46">
        <v>74</v>
      </c>
      <c r="X9" s="46">
        <v>438</v>
      </c>
      <c r="Y9" s="46">
        <v>309</v>
      </c>
      <c r="Z9" s="46">
        <v>350</v>
      </c>
    </row>
    <row r="10" spans="1:26" x14ac:dyDescent="0.25">
      <c r="A10" s="1" t="s">
        <v>9</v>
      </c>
      <c r="B10" s="1" t="s">
        <v>13</v>
      </c>
      <c r="C10" s="1" t="s">
        <v>14</v>
      </c>
      <c r="D10" s="2">
        <v>662</v>
      </c>
      <c r="E10" s="2">
        <v>146</v>
      </c>
      <c r="F10" s="1" t="s">
        <v>15</v>
      </c>
      <c r="G10" s="2">
        <v>132</v>
      </c>
      <c r="H10" s="2">
        <v>7</v>
      </c>
      <c r="I10" s="2">
        <v>7</v>
      </c>
      <c r="J10" s="2">
        <v>80</v>
      </c>
      <c r="K10" s="2">
        <v>32</v>
      </c>
      <c r="L10" s="2">
        <v>87</v>
      </c>
      <c r="M10" s="2">
        <v>9</v>
      </c>
      <c r="N10" s="2">
        <v>81</v>
      </c>
      <c r="O10" s="2">
        <v>70</v>
      </c>
      <c r="P10" s="2">
        <v>83</v>
      </c>
      <c r="Q10" s="2">
        <v>83</v>
      </c>
      <c r="R10" s="2">
        <v>87</v>
      </c>
      <c r="S10" s="2">
        <v>18</v>
      </c>
      <c r="T10" s="2">
        <v>14</v>
      </c>
      <c r="U10" s="2">
        <v>23</v>
      </c>
      <c r="V10" s="2">
        <v>30</v>
      </c>
      <c r="W10" s="2">
        <v>23</v>
      </c>
      <c r="X10" s="2">
        <v>94</v>
      </c>
      <c r="Y10" s="2">
        <v>21</v>
      </c>
      <c r="Z10" s="2">
        <v>78</v>
      </c>
    </row>
    <row r="11" spans="1:26" x14ac:dyDescent="0.25">
      <c r="A11" s="1" t="s">
        <v>9</v>
      </c>
      <c r="B11" s="1" t="s">
        <v>16</v>
      </c>
      <c r="C11" s="1" t="s">
        <v>17</v>
      </c>
      <c r="D11" s="2">
        <v>1399</v>
      </c>
      <c r="E11" s="2">
        <v>248</v>
      </c>
      <c r="F11" s="1" t="s">
        <v>18</v>
      </c>
      <c r="G11" s="2">
        <v>245</v>
      </c>
      <c r="H11" s="2">
        <v>3</v>
      </c>
      <c r="I11" s="2">
        <v>0</v>
      </c>
      <c r="J11" s="2">
        <v>124</v>
      </c>
      <c r="K11" s="2">
        <v>58</v>
      </c>
      <c r="L11" s="2">
        <v>142</v>
      </c>
      <c r="M11" s="2">
        <v>35</v>
      </c>
      <c r="N11" s="2">
        <v>133</v>
      </c>
      <c r="O11" s="2">
        <v>130</v>
      </c>
      <c r="P11" s="2">
        <v>144</v>
      </c>
      <c r="Q11" s="2">
        <v>69</v>
      </c>
      <c r="R11" s="2">
        <v>143</v>
      </c>
      <c r="S11" s="2">
        <v>43</v>
      </c>
      <c r="T11" s="2">
        <v>45</v>
      </c>
      <c r="U11" s="2">
        <v>50</v>
      </c>
      <c r="V11" s="2">
        <v>136</v>
      </c>
      <c r="W11" s="2">
        <v>51</v>
      </c>
      <c r="X11" s="2">
        <v>151</v>
      </c>
      <c r="Y11" s="2">
        <v>59</v>
      </c>
      <c r="Z11" s="2">
        <v>150</v>
      </c>
    </row>
    <row r="12" spans="1:26" x14ac:dyDescent="0.25">
      <c r="A12" s="1" t="s">
        <v>9</v>
      </c>
      <c r="B12" s="1" t="s">
        <v>19</v>
      </c>
      <c r="C12" s="1" t="s">
        <v>20</v>
      </c>
      <c r="D12" s="2">
        <v>1304</v>
      </c>
      <c r="E12" s="2">
        <v>307</v>
      </c>
      <c r="F12" s="1" t="s">
        <v>21</v>
      </c>
      <c r="G12" s="2">
        <v>299</v>
      </c>
      <c r="H12" s="2">
        <v>3</v>
      </c>
      <c r="I12" s="2">
        <v>5</v>
      </c>
      <c r="J12" s="2">
        <v>77</v>
      </c>
      <c r="K12" s="2">
        <v>60</v>
      </c>
      <c r="L12" s="2">
        <v>212</v>
      </c>
      <c r="M12" s="2">
        <v>25</v>
      </c>
      <c r="N12" s="2">
        <v>187</v>
      </c>
      <c r="O12" s="2">
        <v>58</v>
      </c>
      <c r="P12" s="2">
        <v>117</v>
      </c>
      <c r="Q12" s="2">
        <v>133</v>
      </c>
      <c r="R12" s="2">
        <v>228</v>
      </c>
      <c r="S12" s="2">
        <v>36</v>
      </c>
      <c r="T12" s="2">
        <v>26</v>
      </c>
      <c r="U12" s="2">
        <v>39</v>
      </c>
      <c r="V12" s="2">
        <v>206</v>
      </c>
      <c r="W12" s="2">
        <v>81</v>
      </c>
      <c r="X12" s="2">
        <v>232</v>
      </c>
      <c r="Y12" s="2">
        <v>52</v>
      </c>
      <c r="Z12" s="2">
        <v>197</v>
      </c>
    </row>
    <row r="13" spans="1:26" x14ac:dyDescent="0.25">
      <c r="A13" s="1" t="s">
        <v>9</v>
      </c>
      <c r="B13" s="1" t="s">
        <v>22</v>
      </c>
      <c r="C13" s="1" t="s">
        <v>23</v>
      </c>
      <c r="D13" s="2">
        <v>2036</v>
      </c>
      <c r="E13" s="2">
        <v>249</v>
      </c>
      <c r="F13" s="1" t="s">
        <v>24</v>
      </c>
      <c r="G13" s="2">
        <v>243</v>
      </c>
      <c r="H13" s="2">
        <v>3</v>
      </c>
      <c r="I13" s="2">
        <v>3</v>
      </c>
      <c r="J13" s="2">
        <v>121</v>
      </c>
      <c r="K13" s="2">
        <v>130</v>
      </c>
      <c r="L13" s="2">
        <v>148</v>
      </c>
      <c r="M13" s="2">
        <v>49</v>
      </c>
      <c r="N13" s="2">
        <v>127</v>
      </c>
      <c r="O13" s="2">
        <v>113</v>
      </c>
      <c r="P13" s="2">
        <v>66</v>
      </c>
      <c r="Q13" s="2">
        <v>85</v>
      </c>
      <c r="R13" s="2">
        <v>85</v>
      </c>
      <c r="S13" s="2">
        <v>116</v>
      </c>
      <c r="T13" s="2">
        <v>51</v>
      </c>
      <c r="U13" s="2">
        <v>76</v>
      </c>
      <c r="V13" s="2">
        <v>118</v>
      </c>
      <c r="W13" s="2">
        <v>66</v>
      </c>
      <c r="X13" s="2">
        <v>123</v>
      </c>
      <c r="Y13" s="2">
        <v>64</v>
      </c>
      <c r="Z13" s="2">
        <v>134</v>
      </c>
    </row>
    <row r="14" spans="1:26" x14ac:dyDescent="0.25">
      <c r="A14" s="1" t="s">
        <v>9</v>
      </c>
      <c r="B14" s="1" t="s">
        <v>25</v>
      </c>
      <c r="C14" s="1" t="s">
        <v>26</v>
      </c>
      <c r="D14" s="2">
        <v>1322</v>
      </c>
      <c r="E14" s="2">
        <v>259</v>
      </c>
      <c r="F14" s="1" t="s">
        <v>27</v>
      </c>
      <c r="G14" s="2">
        <v>251</v>
      </c>
      <c r="H14" s="2">
        <v>4</v>
      </c>
      <c r="I14" s="2">
        <v>4</v>
      </c>
      <c r="J14" s="2">
        <v>176</v>
      </c>
      <c r="K14" s="2">
        <v>41</v>
      </c>
      <c r="L14" s="2">
        <v>185</v>
      </c>
      <c r="M14" s="2">
        <v>27</v>
      </c>
      <c r="N14" s="2">
        <v>172</v>
      </c>
      <c r="O14" s="2">
        <v>35</v>
      </c>
      <c r="P14" s="2">
        <v>195</v>
      </c>
      <c r="Q14" s="2">
        <v>51</v>
      </c>
      <c r="R14" s="2">
        <v>177</v>
      </c>
      <c r="S14" s="2">
        <v>36</v>
      </c>
      <c r="T14" s="2">
        <v>32</v>
      </c>
      <c r="U14" s="2">
        <v>52</v>
      </c>
      <c r="V14" s="2">
        <v>177</v>
      </c>
      <c r="W14" s="2">
        <v>29</v>
      </c>
      <c r="X14" s="2">
        <v>187</v>
      </c>
      <c r="Y14" s="2">
        <v>155</v>
      </c>
      <c r="Z14" s="2">
        <v>176</v>
      </c>
    </row>
    <row r="15" spans="1:26" x14ac:dyDescent="0.25">
      <c r="A15" s="1" t="s">
        <v>9</v>
      </c>
      <c r="B15" s="1" t="s">
        <v>28</v>
      </c>
      <c r="C15" s="1" t="s">
        <v>29</v>
      </c>
      <c r="D15" s="2">
        <v>816</v>
      </c>
      <c r="E15" s="2">
        <v>149</v>
      </c>
      <c r="F15" s="1" t="s">
        <v>30</v>
      </c>
      <c r="G15" s="2">
        <v>144</v>
      </c>
      <c r="H15" s="2">
        <v>2</v>
      </c>
      <c r="I15" s="2">
        <v>3</v>
      </c>
      <c r="J15" s="2">
        <v>37</v>
      </c>
      <c r="K15" s="2">
        <v>29</v>
      </c>
      <c r="L15" s="2">
        <v>93</v>
      </c>
      <c r="M15" s="2">
        <v>57</v>
      </c>
      <c r="N15" s="2">
        <v>73</v>
      </c>
      <c r="O15" s="2">
        <v>65</v>
      </c>
      <c r="P15" s="2">
        <v>37</v>
      </c>
      <c r="Q15" s="2">
        <v>82</v>
      </c>
      <c r="R15" s="2">
        <v>36</v>
      </c>
      <c r="S15" s="2">
        <v>18</v>
      </c>
      <c r="T15" s="2">
        <v>20</v>
      </c>
      <c r="U15" s="2">
        <v>29</v>
      </c>
      <c r="V15" s="2">
        <v>74</v>
      </c>
      <c r="W15" s="2">
        <v>25</v>
      </c>
      <c r="X15" s="2">
        <v>91</v>
      </c>
      <c r="Y15" s="2">
        <v>71</v>
      </c>
      <c r="Z15" s="2">
        <v>77</v>
      </c>
    </row>
    <row r="16" spans="1:26" x14ac:dyDescent="0.25">
      <c r="A16" s="1" t="s">
        <v>9</v>
      </c>
      <c r="B16" s="1" t="s">
        <v>31</v>
      </c>
      <c r="C16" s="1" t="s">
        <v>32</v>
      </c>
      <c r="D16" s="2">
        <v>2240</v>
      </c>
      <c r="E16" s="2">
        <v>472</v>
      </c>
      <c r="F16" s="1" t="s">
        <v>33</v>
      </c>
      <c r="G16" s="2">
        <v>466</v>
      </c>
      <c r="H16" s="2">
        <v>6</v>
      </c>
      <c r="I16" s="2">
        <v>0</v>
      </c>
      <c r="J16" s="2">
        <v>161</v>
      </c>
      <c r="K16" s="2">
        <v>103</v>
      </c>
      <c r="L16" s="2">
        <v>146</v>
      </c>
      <c r="M16" s="2">
        <v>106</v>
      </c>
      <c r="N16" s="2">
        <v>58</v>
      </c>
      <c r="O16" s="2">
        <v>46</v>
      </c>
      <c r="P16" s="2">
        <v>420</v>
      </c>
      <c r="Q16" s="2">
        <v>150</v>
      </c>
      <c r="R16" s="2">
        <v>162</v>
      </c>
      <c r="S16" s="2">
        <v>55</v>
      </c>
      <c r="T16" s="2">
        <v>52</v>
      </c>
      <c r="U16" s="2">
        <v>144</v>
      </c>
      <c r="V16" s="2">
        <v>81</v>
      </c>
      <c r="W16" s="2">
        <v>64</v>
      </c>
      <c r="X16" s="2">
        <v>123</v>
      </c>
      <c r="Y16" s="2">
        <v>111</v>
      </c>
      <c r="Z16" s="2">
        <v>150</v>
      </c>
    </row>
    <row r="17" spans="1:26" x14ac:dyDescent="0.25">
      <c r="A17" s="1" t="s">
        <v>34</v>
      </c>
      <c r="B17" s="1" t="s">
        <v>35</v>
      </c>
      <c r="C17" s="1" t="s">
        <v>36</v>
      </c>
      <c r="D17" s="2">
        <v>2809</v>
      </c>
      <c r="E17" s="2">
        <v>704</v>
      </c>
      <c r="F17" s="1" t="s">
        <v>37</v>
      </c>
      <c r="G17" s="2">
        <v>695</v>
      </c>
      <c r="H17" s="2">
        <v>7</v>
      </c>
      <c r="I17" s="2">
        <v>2</v>
      </c>
      <c r="J17" s="2">
        <v>625</v>
      </c>
      <c r="K17" s="2">
        <v>160</v>
      </c>
      <c r="L17" s="2">
        <v>198</v>
      </c>
      <c r="M17" s="2">
        <v>56</v>
      </c>
      <c r="N17" s="2">
        <v>454</v>
      </c>
      <c r="O17" s="2">
        <v>175</v>
      </c>
      <c r="P17" s="2">
        <v>91</v>
      </c>
      <c r="Q17" s="2">
        <v>69</v>
      </c>
      <c r="R17" s="2">
        <v>172</v>
      </c>
      <c r="S17" s="2">
        <v>73</v>
      </c>
      <c r="T17" s="2">
        <v>81</v>
      </c>
      <c r="U17" s="2">
        <v>84</v>
      </c>
      <c r="V17" s="2">
        <v>120</v>
      </c>
      <c r="W17" s="2">
        <v>87</v>
      </c>
      <c r="X17" s="2">
        <v>156</v>
      </c>
      <c r="Y17" s="2">
        <v>174</v>
      </c>
      <c r="Z17" s="2">
        <v>217</v>
      </c>
    </row>
    <row r="18" spans="1:26" x14ac:dyDescent="0.25">
      <c r="A18" s="1" t="s">
        <v>34</v>
      </c>
      <c r="B18" s="1" t="s">
        <v>38</v>
      </c>
      <c r="C18" s="1" t="s">
        <v>39</v>
      </c>
      <c r="D18" s="2">
        <v>4859</v>
      </c>
      <c r="E18" s="2">
        <v>540</v>
      </c>
      <c r="F18" s="1" t="s">
        <v>40</v>
      </c>
      <c r="G18" s="2">
        <v>517</v>
      </c>
      <c r="H18" s="2">
        <v>19</v>
      </c>
      <c r="I18" s="2">
        <v>4</v>
      </c>
      <c r="J18" s="2">
        <v>315</v>
      </c>
      <c r="K18" s="2">
        <v>225</v>
      </c>
      <c r="L18" s="2">
        <v>247</v>
      </c>
      <c r="M18" s="2">
        <v>133</v>
      </c>
      <c r="N18" s="2">
        <v>278</v>
      </c>
      <c r="O18" s="2">
        <v>204</v>
      </c>
      <c r="P18" s="2">
        <v>164</v>
      </c>
      <c r="Q18" s="2">
        <v>151</v>
      </c>
      <c r="R18" s="2">
        <v>234</v>
      </c>
      <c r="S18" s="2">
        <v>130</v>
      </c>
      <c r="T18" s="2">
        <v>127</v>
      </c>
      <c r="U18" s="2">
        <v>149</v>
      </c>
      <c r="V18" s="2">
        <v>151</v>
      </c>
      <c r="W18" s="2">
        <v>149</v>
      </c>
      <c r="X18" s="2">
        <v>224</v>
      </c>
      <c r="Y18" s="2">
        <v>227</v>
      </c>
      <c r="Z18" s="2">
        <v>254</v>
      </c>
    </row>
    <row r="19" spans="1:26" x14ac:dyDescent="0.25">
      <c r="A19" s="1" t="s">
        <v>34</v>
      </c>
      <c r="B19" s="1" t="s">
        <v>41</v>
      </c>
      <c r="C19" s="1" t="s">
        <v>42</v>
      </c>
      <c r="D19" s="2">
        <v>1344</v>
      </c>
      <c r="E19" s="2">
        <v>116</v>
      </c>
      <c r="F19" s="1" t="s">
        <v>43</v>
      </c>
      <c r="G19" s="2">
        <v>113</v>
      </c>
      <c r="H19" s="2">
        <v>2</v>
      </c>
      <c r="I19" s="2">
        <v>1</v>
      </c>
      <c r="J19" s="2">
        <v>60</v>
      </c>
      <c r="K19" s="2">
        <v>49</v>
      </c>
      <c r="L19" s="2">
        <v>47</v>
      </c>
      <c r="M19" s="2">
        <v>20</v>
      </c>
      <c r="N19" s="2">
        <v>75</v>
      </c>
      <c r="O19" s="2">
        <v>33</v>
      </c>
      <c r="P19" s="2">
        <v>40</v>
      </c>
      <c r="Q19" s="2">
        <v>45</v>
      </c>
      <c r="R19" s="2">
        <v>44</v>
      </c>
      <c r="S19" s="2">
        <v>35</v>
      </c>
      <c r="T19" s="2">
        <v>35</v>
      </c>
      <c r="U19" s="2">
        <v>45</v>
      </c>
      <c r="V19" s="2">
        <v>38</v>
      </c>
      <c r="W19" s="2">
        <v>39</v>
      </c>
      <c r="X19" s="2">
        <v>36</v>
      </c>
      <c r="Y19" s="2">
        <v>42</v>
      </c>
      <c r="Z19" s="2">
        <v>62</v>
      </c>
    </row>
    <row r="20" spans="1:26" x14ac:dyDescent="0.25">
      <c r="A20" s="1" t="s">
        <v>34</v>
      </c>
      <c r="B20" s="1" t="s">
        <v>44</v>
      </c>
      <c r="C20" s="1" t="s">
        <v>45</v>
      </c>
      <c r="D20" s="2">
        <v>2064</v>
      </c>
      <c r="E20" s="2">
        <v>186</v>
      </c>
      <c r="F20" s="1" t="s">
        <v>46</v>
      </c>
      <c r="G20" s="2">
        <v>182</v>
      </c>
      <c r="H20" s="2">
        <v>4</v>
      </c>
      <c r="I20" s="2">
        <v>0</v>
      </c>
      <c r="J20" s="2">
        <v>131</v>
      </c>
      <c r="K20" s="2">
        <v>61</v>
      </c>
      <c r="L20" s="2">
        <v>72</v>
      </c>
      <c r="M20" s="2">
        <v>30</v>
      </c>
      <c r="N20" s="2">
        <v>80</v>
      </c>
      <c r="O20" s="2">
        <v>58</v>
      </c>
      <c r="P20" s="2">
        <v>39</v>
      </c>
      <c r="Q20" s="2">
        <v>38</v>
      </c>
      <c r="R20" s="2">
        <v>50</v>
      </c>
      <c r="S20" s="2">
        <v>53</v>
      </c>
      <c r="T20" s="2">
        <v>42</v>
      </c>
      <c r="U20" s="2">
        <v>65</v>
      </c>
      <c r="V20" s="2">
        <v>60</v>
      </c>
      <c r="W20" s="2">
        <v>53</v>
      </c>
      <c r="X20" s="2">
        <v>64</v>
      </c>
      <c r="Y20" s="2">
        <v>43</v>
      </c>
      <c r="Z20" s="2">
        <v>61</v>
      </c>
    </row>
    <row r="21" spans="1:26" x14ac:dyDescent="0.25">
      <c r="A21" s="1" t="s">
        <v>34</v>
      </c>
      <c r="B21" s="1" t="s">
        <v>47</v>
      </c>
      <c r="C21" s="1" t="s">
        <v>48</v>
      </c>
      <c r="D21" s="2">
        <v>923</v>
      </c>
      <c r="E21" s="2">
        <v>80</v>
      </c>
      <c r="F21" s="1" t="s">
        <v>49</v>
      </c>
      <c r="G21" s="2">
        <v>78</v>
      </c>
      <c r="H21" s="2">
        <v>1</v>
      </c>
      <c r="I21" s="2">
        <v>1</v>
      </c>
      <c r="J21" s="2">
        <v>33</v>
      </c>
      <c r="K21" s="2">
        <v>25</v>
      </c>
      <c r="L21" s="2">
        <v>25</v>
      </c>
      <c r="M21" s="2">
        <v>18</v>
      </c>
      <c r="N21" s="2">
        <v>52</v>
      </c>
      <c r="O21" s="2">
        <v>21</v>
      </c>
      <c r="P21" s="2">
        <v>16</v>
      </c>
      <c r="Q21" s="2">
        <v>15</v>
      </c>
      <c r="R21" s="2">
        <v>24</v>
      </c>
      <c r="S21" s="2">
        <v>21</v>
      </c>
      <c r="T21" s="2">
        <v>30</v>
      </c>
      <c r="U21" s="2">
        <v>24</v>
      </c>
      <c r="V21" s="2">
        <v>24</v>
      </c>
      <c r="W21" s="2">
        <v>26</v>
      </c>
      <c r="X21" s="2">
        <v>20</v>
      </c>
      <c r="Y21" s="2">
        <v>32</v>
      </c>
      <c r="Z21" s="2">
        <v>34</v>
      </c>
    </row>
    <row r="22" spans="1:26" x14ac:dyDescent="0.25">
      <c r="A22" s="1" t="s">
        <v>34</v>
      </c>
      <c r="B22" s="1" t="s">
        <v>50</v>
      </c>
      <c r="C22" s="1" t="s">
        <v>51</v>
      </c>
      <c r="D22" s="2">
        <v>1083</v>
      </c>
      <c r="E22" s="2">
        <v>108</v>
      </c>
      <c r="F22" s="1" t="s">
        <v>52</v>
      </c>
      <c r="G22" s="2">
        <v>106</v>
      </c>
      <c r="H22" s="2">
        <v>1</v>
      </c>
      <c r="I22" s="2">
        <v>1</v>
      </c>
      <c r="J22" s="2">
        <v>56</v>
      </c>
      <c r="K22" s="2">
        <v>35</v>
      </c>
      <c r="L22" s="2">
        <v>32</v>
      </c>
      <c r="M22" s="2">
        <v>29</v>
      </c>
      <c r="N22" s="2">
        <v>64</v>
      </c>
      <c r="O22" s="2">
        <v>37</v>
      </c>
      <c r="P22" s="2">
        <v>16</v>
      </c>
      <c r="Q22" s="2">
        <v>19</v>
      </c>
      <c r="R22" s="2">
        <v>40</v>
      </c>
      <c r="S22" s="2">
        <v>28</v>
      </c>
      <c r="T22" s="2">
        <v>43</v>
      </c>
      <c r="U22" s="2">
        <v>36</v>
      </c>
      <c r="V22" s="2">
        <v>40</v>
      </c>
      <c r="W22" s="2">
        <v>35</v>
      </c>
      <c r="X22" s="2">
        <v>28</v>
      </c>
      <c r="Y22" s="2">
        <v>40</v>
      </c>
      <c r="Z22" s="2">
        <v>47</v>
      </c>
    </row>
    <row r="23" spans="1:26" x14ac:dyDescent="0.25">
      <c r="A23" s="1" t="s">
        <v>34</v>
      </c>
      <c r="B23" s="1" t="s">
        <v>53</v>
      </c>
      <c r="C23" s="1" t="s">
        <v>54</v>
      </c>
      <c r="D23" s="2">
        <v>2479</v>
      </c>
      <c r="E23" s="2">
        <v>904</v>
      </c>
      <c r="F23" s="1" t="s">
        <v>55</v>
      </c>
      <c r="G23" s="2">
        <v>896</v>
      </c>
      <c r="H23" s="2">
        <v>7</v>
      </c>
      <c r="I23" s="2">
        <v>1</v>
      </c>
      <c r="J23" s="2">
        <v>265</v>
      </c>
      <c r="K23" s="2">
        <v>138</v>
      </c>
      <c r="L23" s="2">
        <v>158</v>
      </c>
      <c r="M23" s="2">
        <v>44</v>
      </c>
      <c r="N23" s="2">
        <v>873</v>
      </c>
      <c r="O23" s="2">
        <v>167</v>
      </c>
      <c r="P23" s="2">
        <v>50</v>
      </c>
      <c r="Q23" s="2">
        <v>118</v>
      </c>
      <c r="R23" s="2">
        <v>134</v>
      </c>
      <c r="S23" s="2">
        <v>66</v>
      </c>
      <c r="T23" s="2">
        <v>69</v>
      </c>
      <c r="U23" s="2">
        <v>66</v>
      </c>
      <c r="V23" s="2">
        <v>84</v>
      </c>
      <c r="W23" s="2">
        <v>84</v>
      </c>
      <c r="X23" s="2">
        <v>152</v>
      </c>
      <c r="Y23" s="2">
        <v>141</v>
      </c>
      <c r="Z23" s="2">
        <v>97</v>
      </c>
    </row>
    <row r="24" spans="1:26" x14ac:dyDescent="0.25">
      <c r="A24" s="1" t="s">
        <v>56</v>
      </c>
      <c r="B24" s="1" t="s">
        <v>57</v>
      </c>
      <c r="C24" s="1" t="s">
        <v>58</v>
      </c>
      <c r="D24" s="2">
        <v>1487</v>
      </c>
      <c r="E24" s="2">
        <v>116</v>
      </c>
      <c r="F24" s="1" t="s">
        <v>59</v>
      </c>
      <c r="G24" s="2">
        <v>109</v>
      </c>
      <c r="H24" s="2">
        <v>6</v>
      </c>
      <c r="I24" s="2">
        <v>1</v>
      </c>
      <c r="J24" s="2">
        <v>47</v>
      </c>
      <c r="K24" s="2">
        <v>37</v>
      </c>
      <c r="L24" s="2">
        <v>40</v>
      </c>
      <c r="M24" s="2">
        <v>30</v>
      </c>
      <c r="N24" s="2">
        <v>47</v>
      </c>
      <c r="O24" s="2">
        <v>46</v>
      </c>
      <c r="P24" s="2">
        <v>27</v>
      </c>
      <c r="Q24" s="2">
        <v>26</v>
      </c>
      <c r="R24" s="2">
        <v>31</v>
      </c>
      <c r="S24" s="2">
        <v>36</v>
      </c>
      <c r="T24" s="2">
        <v>48</v>
      </c>
      <c r="U24" s="2">
        <v>36</v>
      </c>
      <c r="V24" s="2">
        <v>36</v>
      </c>
      <c r="W24" s="2">
        <v>51</v>
      </c>
      <c r="X24" s="2">
        <v>28</v>
      </c>
      <c r="Y24" s="2">
        <v>39</v>
      </c>
      <c r="Z24" s="2">
        <v>52</v>
      </c>
    </row>
    <row r="25" spans="1:26" x14ac:dyDescent="0.25">
      <c r="A25" s="1" t="s">
        <v>56</v>
      </c>
      <c r="B25" s="1" t="s">
        <v>60</v>
      </c>
      <c r="C25" s="1" t="s">
        <v>61</v>
      </c>
      <c r="D25" s="2">
        <v>2723</v>
      </c>
      <c r="E25" s="2">
        <v>367</v>
      </c>
      <c r="F25" s="1" t="s">
        <v>62</v>
      </c>
      <c r="G25" s="2">
        <v>289</v>
      </c>
      <c r="H25" s="2">
        <v>77</v>
      </c>
      <c r="I25" s="2">
        <v>1</v>
      </c>
      <c r="J25" s="2">
        <v>128</v>
      </c>
      <c r="K25" s="2">
        <v>83</v>
      </c>
      <c r="L25" s="2">
        <v>108</v>
      </c>
      <c r="M25" s="2">
        <v>75</v>
      </c>
      <c r="N25" s="2">
        <v>89</v>
      </c>
      <c r="O25" s="2">
        <v>144</v>
      </c>
      <c r="P25" s="2">
        <v>47</v>
      </c>
      <c r="Q25" s="2">
        <v>63</v>
      </c>
      <c r="R25" s="2">
        <v>61</v>
      </c>
      <c r="S25" s="2">
        <v>61</v>
      </c>
      <c r="T25" s="2">
        <v>144</v>
      </c>
      <c r="U25" s="2">
        <v>67</v>
      </c>
      <c r="V25" s="2">
        <v>88</v>
      </c>
      <c r="W25" s="2">
        <v>153</v>
      </c>
      <c r="X25" s="2">
        <v>57</v>
      </c>
      <c r="Y25" s="2">
        <v>66</v>
      </c>
      <c r="Z25" s="2">
        <v>108</v>
      </c>
    </row>
    <row r="26" spans="1:26" x14ac:dyDescent="0.25">
      <c r="A26" s="1" t="s">
        <v>56</v>
      </c>
      <c r="B26" s="1" t="s">
        <v>63</v>
      </c>
      <c r="C26" s="1" t="s">
        <v>64</v>
      </c>
      <c r="D26" s="2">
        <v>1203</v>
      </c>
      <c r="E26" s="2">
        <v>96</v>
      </c>
      <c r="F26" s="1" t="s">
        <v>65</v>
      </c>
      <c r="G26" s="2">
        <v>95</v>
      </c>
      <c r="H26" s="2">
        <v>1</v>
      </c>
      <c r="I26" s="2">
        <v>0</v>
      </c>
      <c r="J26" s="2">
        <v>34</v>
      </c>
      <c r="K26" s="2">
        <v>27</v>
      </c>
      <c r="L26" s="2">
        <v>39</v>
      </c>
      <c r="M26" s="2">
        <v>32</v>
      </c>
      <c r="N26" s="2">
        <v>32</v>
      </c>
      <c r="O26" s="2">
        <v>53</v>
      </c>
      <c r="P26" s="2">
        <v>22</v>
      </c>
      <c r="Q26" s="2">
        <v>19</v>
      </c>
      <c r="R26" s="2">
        <v>24</v>
      </c>
      <c r="S26" s="2">
        <v>42</v>
      </c>
      <c r="T26" s="2">
        <v>48</v>
      </c>
      <c r="U26" s="2">
        <v>21</v>
      </c>
      <c r="V26" s="2">
        <v>21</v>
      </c>
      <c r="W26" s="2">
        <v>62</v>
      </c>
      <c r="X26" s="2">
        <v>20</v>
      </c>
      <c r="Y26" s="2">
        <v>39</v>
      </c>
      <c r="Z26" s="2">
        <v>32</v>
      </c>
    </row>
    <row r="27" spans="1:26" x14ac:dyDescent="0.25">
      <c r="A27" s="1" t="s">
        <v>56</v>
      </c>
      <c r="B27" s="1" t="s">
        <v>66</v>
      </c>
      <c r="C27" s="1" t="s">
        <v>67</v>
      </c>
      <c r="D27" s="2">
        <v>2984</v>
      </c>
      <c r="E27" s="2">
        <v>354</v>
      </c>
      <c r="F27" s="1" t="s">
        <v>68</v>
      </c>
      <c r="G27" s="2">
        <v>348</v>
      </c>
      <c r="H27" s="2">
        <v>2</v>
      </c>
      <c r="I27" s="2">
        <v>4</v>
      </c>
      <c r="J27" s="2">
        <v>97</v>
      </c>
      <c r="K27" s="2">
        <v>102</v>
      </c>
      <c r="L27" s="2">
        <v>107</v>
      </c>
      <c r="M27" s="2">
        <v>119</v>
      </c>
      <c r="N27" s="2">
        <v>95</v>
      </c>
      <c r="O27" s="2">
        <v>171</v>
      </c>
      <c r="P27" s="2">
        <v>54</v>
      </c>
      <c r="Q27" s="2">
        <v>67</v>
      </c>
      <c r="R27" s="2">
        <v>79</v>
      </c>
      <c r="S27" s="2">
        <v>116</v>
      </c>
      <c r="T27" s="2">
        <v>181</v>
      </c>
      <c r="U27" s="2">
        <v>98</v>
      </c>
      <c r="V27" s="2">
        <v>69</v>
      </c>
      <c r="W27" s="2">
        <v>263</v>
      </c>
      <c r="X27" s="2">
        <v>58</v>
      </c>
      <c r="Y27" s="2">
        <v>116</v>
      </c>
      <c r="Z27" s="2">
        <v>110</v>
      </c>
    </row>
    <row r="28" spans="1:26" x14ac:dyDescent="0.25">
      <c r="A28" s="1" t="s">
        <v>56</v>
      </c>
      <c r="B28" s="1" t="s">
        <v>69</v>
      </c>
      <c r="C28" s="1" t="s">
        <v>70</v>
      </c>
      <c r="D28" s="2">
        <v>1060</v>
      </c>
      <c r="E28" s="2">
        <v>139</v>
      </c>
      <c r="F28" s="1" t="s">
        <v>71</v>
      </c>
      <c r="G28" s="2">
        <v>138</v>
      </c>
      <c r="H28" s="2">
        <v>1</v>
      </c>
      <c r="I28" s="2">
        <v>0</v>
      </c>
      <c r="J28" s="2">
        <v>39</v>
      </c>
      <c r="K28" s="2">
        <v>17</v>
      </c>
      <c r="L28" s="2">
        <v>39</v>
      </c>
      <c r="M28" s="2">
        <v>27</v>
      </c>
      <c r="N28" s="2">
        <v>37</v>
      </c>
      <c r="O28" s="2">
        <v>57</v>
      </c>
      <c r="P28" s="2">
        <v>18</v>
      </c>
      <c r="Q28" s="2">
        <v>19</v>
      </c>
      <c r="R28" s="2">
        <v>34</v>
      </c>
      <c r="S28" s="2">
        <v>28</v>
      </c>
      <c r="T28" s="2">
        <v>126</v>
      </c>
      <c r="U28" s="2">
        <v>21</v>
      </c>
      <c r="V28" s="2">
        <v>28</v>
      </c>
      <c r="W28" s="2">
        <v>58</v>
      </c>
      <c r="X28" s="2">
        <v>26</v>
      </c>
      <c r="Y28" s="2">
        <v>38</v>
      </c>
      <c r="Z28" s="2">
        <v>45</v>
      </c>
    </row>
    <row r="29" spans="1:26" x14ac:dyDescent="0.25">
      <c r="A29" s="1" t="s">
        <v>56</v>
      </c>
      <c r="B29" s="1" t="s">
        <v>72</v>
      </c>
      <c r="C29" s="1" t="s">
        <v>73</v>
      </c>
      <c r="D29" s="2">
        <v>574</v>
      </c>
      <c r="E29" s="2">
        <v>74</v>
      </c>
      <c r="F29" s="1" t="s">
        <v>74</v>
      </c>
      <c r="G29" s="2">
        <v>74</v>
      </c>
      <c r="H29" s="2">
        <v>0</v>
      </c>
      <c r="I29" s="2">
        <v>0</v>
      </c>
      <c r="J29" s="2">
        <v>29</v>
      </c>
      <c r="K29" s="2">
        <v>13</v>
      </c>
      <c r="L29" s="2">
        <v>23</v>
      </c>
      <c r="M29" s="2">
        <v>22</v>
      </c>
      <c r="N29" s="2">
        <v>30</v>
      </c>
      <c r="O29" s="2">
        <v>39</v>
      </c>
      <c r="P29" s="2">
        <v>9</v>
      </c>
      <c r="Q29" s="2">
        <v>11</v>
      </c>
      <c r="R29" s="2">
        <v>18</v>
      </c>
      <c r="S29" s="2">
        <v>21</v>
      </c>
      <c r="T29" s="2">
        <v>48</v>
      </c>
      <c r="U29" s="2">
        <v>17</v>
      </c>
      <c r="V29" s="2">
        <v>23</v>
      </c>
      <c r="W29" s="2">
        <v>39</v>
      </c>
      <c r="X29" s="2">
        <v>23</v>
      </c>
      <c r="Y29" s="2">
        <v>25</v>
      </c>
      <c r="Z29" s="2">
        <v>24</v>
      </c>
    </row>
    <row r="30" spans="1:26" x14ac:dyDescent="0.25">
      <c r="A30" s="1" t="s">
        <v>56</v>
      </c>
      <c r="B30" s="1" t="s">
        <v>75</v>
      </c>
      <c r="C30" s="1" t="s">
        <v>76</v>
      </c>
      <c r="D30" s="2">
        <v>2528</v>
      </c>
      <c r="E30" s="2">
        <v>488</v>
      </c>
      <c r="F30" s="1" t="s">
        <v>77</v>
      </c>
      <c r="G30" s="2">
        <v>483</v>
      </c>
      <c r="H30" s="2">
        <v>5</v>
      </c>
      <c r="I30" s="2">
        <v>0</v>
      </c>
      <c r="J30" s="2">
        <v>148</v>
      </c>
      <c r="K30" s="2">
        <v>123</v>
      </c>
      <c r="L30" s="2">
        <v>122</v>
      </c>
      <c r="M30" s="2">
        <v>113</v>
      </c>
      <c r="N30" s="2">
        <v>104</v>
      </c>
      <c r="O30" s="2">
        <v>443</v>
      </c>
      <c r="P30" s="2">
        <v>33</v>
      </c>
      <c r="Q30" s="2">
        <v>45</v>
      </c>
      <c r="R30" s="2">
        <v>102</v>
      </c>
      <c r="S30" s="2">
        <v>125</v>
      </c>
      <c r="T30" s="2">
        <v>112</v>
      </c>
      <c r="U30" s="2">
        <v>66</v>
      </c>
      <c r="V30" s="2">
        <v>57</v>
      </c>
      <c r="W30" s="2">
        <v>121</v>
      </c>
      <c r="X30" s="2">
        <v>88</v>
      </c>
      <c r="Y30" s="2">
        <v>138</v>
      </c>
      <c r="Z30" s="2">
        <v>132</v>
      </c>
    </row>
    <row r="31" spans="1:26" x14ac:dyDescent="0.25">
      <c r="A31" s="1" t="s">
        <v>56</v>
      </c>
      <c r="B31" s="1" t="s">
        <v>78</v>
      </c>
      <c r="C31" s="1" t="s">
        <v>79</v>
      </c>
      <c r="D31" s="2">
        <v>492</v>
      </c>
      <c r="E31" s="2">
        <v>63</v>
      </c>
      <c r="F31" s="1" t="s">
        <v>80</v>
      </c>
      <c r="G31" s="2">
        <v>60</v>
      </c>
      <c r="H31" s="2">
        <v>3</v>
      </c>
      <c r="I31" s="2">
        <v>0</v>
      </c>
      <c r="J31" s="2">
        <v>28</v>
      </c>
      <c r="K31" s="2">
        <v>17</v>
      </c>
      <c r="L31" s="2">
        <v>23</v>
      </c>
      <c r="M31" s="2">
        <v>18</v>
      </c>
      <c r="N31" s="2">
        <v>13</v>
      </c>
      <c r="O31" s="2">
        <v>48</v>
      </c>
      <c r="P31" s="2">
        <v>7</v>
      </c>
      <c r="Q31" s="2">
        <v>14</v>
      </c>
      <c r="R31" s="2">
        <v>17</v>
      </c>
      <c r="S31" s="2">
        <v>24</v>
      </c>
      <c r="T31" s="2">
        <v>31</v>
      </c>
      <c r="U31" s="2">
        <v>19</v>
      </c>
      <c r="V31" s="2">
        <v>14</v>
      </c>
      <c r="W31" s="2">
        <v>23</v>
      </c>
      <c r="X31" s="2">
        <v>5</v>
      </c>
      <c r="Y31" s="2">
        <v>23</v>
      </c>
      <c r="Z31" s="2">
        <v>26</v>
      </c>
    </row>
    <row r="32" spans="1:26" x14ac:dyDescent="0.25">
      <c r="A32" s="1" t="s">
        <v>56</v>
      </c>
      <c r="B32" s="1" t="s">
        <v>81</v>
      </c>
      <c r="C32" s="1" t="s">
        <v>82</v>
      </c>
      <c r="D32" s="2">
        <v>866</v>
      </c>
      <c r="E32" s="2">
        <v>103</v>
      </c>
      <c r="F32" s="1" t="s">
        <v>83</v>
      </c>
      <c r="G32" s="2">
        <v>102</v>
      </c>
      <c r="H32" s="2">
        <v>1</v>
      </c>
      <c r="I32" s="2">
        <v>0</v>
      </c>
      <c r="J32" s="2">
        <v>45</v>
      </c>
      <c r="K32" s="2">
        <v>23</v>
      </c>
      <c r="L32" s="2">
        <v>36</v>
      </c>
      <c r="M32" s="2">
        <v>35</v>
      </c>
      <c r="N32" s="2">
        <v>26</v>
      </c>
      <c r="O32" s="2">
        <v>80</v>
      </c>
      <c r="P32" s="2">
        <v>11</v>
      </c>
      <c r="Q32" s="2">
        <v>29</v>
      </c>
      <c r="R32" s="2">
        <v>22</v>
      </c>
      <c r="S32" s="2">
        <v>46</v>
      </c>
      <c r="T32" s="2">
        <v>56</v>
      </c>
      <c r="U32" s="2">
        <v>38</v>
      </c>
      <c r="V32" s="2">
        <v>30</v>
      </c>
      <c r="W32" s="2">
        <v>59</v>
      </c>
      <c r="X32" s="2">
        <v>18</v>
      </c>
      <c r="Y32" s="2">
        <v>47</v>
      </c>
      <c r="Z32" s="2">
        <v>42</v>
      </c>
    </row>
    <row r="33" spans="1:26" x14ac:dyDescent="0.25">
      <c r="A33" s="1" t="s">
        <v>56</v>
      </c>
      <c r="B33" s="1" t="s">
        <v>84</v>
      </c>
      <c r="C33" s="1" t="s">
        <v>85</v>
      </c>
      <c r="D33" s="2">
        <v>374</v>
      </c>
      <c r="E33" s="2">
        <v>38</v>
      </c>
      <c r="F33" s="1" t="s">
        <v>86</v>
      </c>
      <c r="G33" s="2">
        <v>36</v>
      </c>
      <c r="H33" s="2">
        <v>1</v>
      </c>
      <c r="I33" s="2">
        <v>1</v>
      </c>
      <c r="J33" s="2">
        <v>12</v>
      </c>
      <c r="K33" s="2">
        <v>3</v>
      </c>
      <c r="L33" s="2">
        <v>9</v>
      </c>
      <c r="M33" s="2">
        <v>12</v>
      </c>
      <c r="N33" s="2">
        <v>7</v>
      </c>
      <c r="O33" s="2">
        <v>31</v>
      </c>
      <c r="P33" s="2">
        <v>3</v>
      </c>
      <c r="Q33" s="2">
        <v>4</v>
      </c>
      <c r="R33" s="2">
        <v>7</v>
      </c>
      <c r="S33" s="2">
        <v>12</v>
      </c>
      <c r="T33" s="2">
        <v>19</v>
      </c>
      <c r="U33" s="2">
        <v>8</v>
      </c>
      <c r="V33" s="2">
        <v>12</v>
      </c>
      <c r="W33" s="2">
        <v>13</v>
      </c>
      <c r="X33" s="2">
        <v>5</v>
      </c>
      <c r="Y33" s="2">
        <v>11</v>
      </c>
      <c r="Z33" s="2">
        <v>12</v>
      </c>
    </row>
    <row r="34" spans="1:26" x14ac:dyDescent="0.25">
      <c r="A34" s="1" t="s">
        <v>56</v>
      </c>
      <c r="B34" s="1" t="s">
        <v>87</v>
      </c>
      <c r="C34" s="1" t="s">
        <v>88</v>
      </c>
      <c r="D34" s="2">
        <v>408</v>
      </c>
      <c r="E34" s="2">
        <v>46</v>
      </c>
      <c r="F34" s="1" t="s">
        <v>89</v>
      </c>
      <c r="G34" s="2">
        <v>46</v>
      </c>
      <c r="H34" s="2">
        <v>0</v>
      </c>
      <c r="I34" s="2">
        <v>0</v>
      </c>
      <c r="J34" s="2">
        <v>10</v>
      </c>
      <c r="K34" s="2">
        <v>10</v>
      </c>
      <c r="L34" s="2">
        <v>13</v>
      </c>
      <c r="M34" s="2">
        <v>13</v>
      </c>
      <c r="N34" s="2">
        <v>10</v>
      </c>
      <c r="O34" s="2">
        <v>37</v>
      </c>
      <c r="P34" s="2">
        <v>6</v>
      </c>
      <c r="Q34" s="2">
        <v>7</v>
      </c>
      <c r="R34" s="2">
        <v>11</v>
      </c>
      <c r="S34" s="2">
        <v>16</v>
      </c>
      <c r="T34" s="2">
        <v>18</v>
      </c>
      <c r="U34" s="2">
        <v>6</v>
      </c>
      <c r="V34" s="2">
        <v>4</v>
      </c>
      <c r="W34" s="2">
        <v>21</v>
      </c>
      <c r="X34" s="2">
        <v>8</v>
      </c>
      <c r="Y34" s="2">
        <v>13</v>
      </c>
      <c r="Z34" s="2">
        <v>10</v>
      </c>
    </row>
    <row r="35" spans="1:26" x14ac:dyDescent="0.25">
      <c r="A35" s="1" t="s">
        <v>90</v>
      </c>
      <c r="B35" s="1" t="s">
        <v>91</v>
      </c>
      <c r="C35" s="1" t="s">
        <v>92</v>
      </c>
      <c r="D35" s="2">
        <v>1383</v>
      </c>
      <c r="E35" s="2">
        <v>329</v>
      </c>
      <c r="F35" s="1" t="s">
        <v>93</v>
      </c>
      <c r="G35" s="2">
        <v>304</v>
      </c>
      <c r="H35" s="2">
        <v>21</v>
      </c>
      <c r="I35" s="2">
        <v>4</v>
      </c>
      <c r="J35" s="2">
        <v>112</v>
      </c>
      <c r="K35" s="2">
        <v>102</v>
      </c>
      <c r="L35" s="2">
        <v>86</v>
      </c>
      <c r="M35" s="2">
        <v>80</v>
      </c>
      <c r="N35" s="2">
        <v>55</v>
      </c>
      <c r="O35" s="2">
        <v>105</v>
      </c>
      <c r="P35" s="2">
        <v>25</v>
      </c>
      <c r="Q35" s="2">
        <v>32</v>
      </c>
      <c r="R35" s="2">
        <v>80</v>
      </c>
      <c r="S35" s="2">
        <v>111</v>
      </c>
      <c r="T35" s="2">
        <v>27</v>
      </c>
      <c r="U35" s="2">
        <v>79</v>
      </c>
      <c r="V35" s="2">
        <v>48</v>
      </c>
      <c r="W35" s="2">
        <v>62</v>
      </c>
      <c r="X35" s="2">
        <v>90</v>
      </c>
      <c r="Y35" s="2">
        <v>260</v>
      </c>
      <c r="Z35" s="2">
        <v>98</v>
      </c>
    </row>
    <row r="36" spans="1:26" x14ac:dyDescent="0.25">
      <c r="A36" s="1" t="s">
        <v>90</v>
      </c>
      <c r="B36" s="1" t="s">
        <v>94</v>
      </c>
      <c r="C36" s="1" t="s">
        <v>95</v>
      </c>
      <c r="D36" s="2">
        <v>440</v>
      </c>
      <c r="E36" s="2">
        <v>32</v>
      </c>
      <c r="F36" s="1" t="s">
        <v>96</v>
      </c>
      <c r="G36" s="2">
        <v>29</v>
      </c>
      <c r="H36" s="2">
        <v>3</v>
      </c>
      <c r="I36" s="2">
        <v>0</v>
      </c>
      <c r="J36" s="2">
        <v>13</v>
      </c>
      <c r="K36" s="2">
        <v>9</v>
      </c>
      <c r="L36" s="2">
        <v>7</v>
      </c>
      <c r="M36" s="2">
        <v>17</v>
      </c>
      <c r="N36" s="2">
        <v>5</v>
      </c>
      <c r="O36" s="2">
        <v>11</v>
      </c>
      <c r="P36" s="2">
        <v>7</v>
      </c>
      <c r="Q36" s="2">
        <v>3</v>
      </c>
      <c r="R36" s="2">
        <v>9</v>
      </c>
      <c r="S36" s="2">
        <v>12</v>
      </c>
      <c r="T36" s="2">
        <v>1</v>
      </c>
      <c r="U36" s="2">
        <v>3</v>
      </c>
      <c r="V36" s="2">
        <v>4</v>
      </c>
      <c r="W36" s="2">
        <v>5</v>
      </c>
      <c r="X36" s="2">
        <v>6</v>
      </c>
      <c r="Y36" s="2">
        <v>21</v>
      </c>
      <c r="Z36" s="2">
        <v>11</v>
      </c>
    </row>
    <row r="37" spans="1:26" x14ac:dyDescent="0.25">
      <c r="A37" s="1" t="s">
        <v>90</v>
      </c>
      <c r="B37" s="1" t="s">
        <v>97</v>
      </c>
      <c r="C37" s="1" t="s">
        <v>98</v>
      </c>
      <c r="D37" s="2">
        <v>825</v>
      </c>
      <c r="E37" s="2">
        <v>222</v>
      </c>
      <c r="F37" s="1" t="s">
        <v>99</v>
      </c>
      <c r="G37" s="2">
        <v>166</v>
      </c>
      <c r="H37" s="2">
        <v>56</v>
      </c>
      <c r="I37" s="2">
        <v>0</v>
      </c>
      <c r="J37" s="2">
        <v>43</v>
      </c>
      <c r="K37" s="2">
        <v>26</v>
      </c>
      <c r="L37" s="2">
        <v>29</v>
      </c>
      <c r="M37" s="2">
        <v>54</v>
      </c>
      <c r="N37" s="2">
        <v>4</v>
      </c>
      <c r="O37" s="2">
        <v>55</v>
      </c>
      <c r="P37" s="2">
        <v>13</v>
      </c>
      <c r="Q37" s="2">
        <v>13</v>
      </c>
      <c r="R37" s="2">
        <v>11</v>
      </c>
      <c r="S37" s="2">
        <v>81</v>
      </c>
      <c r="T37" s="2">
        <v>13</v>
      </c>
      <c r="U37" s="2">
        <v>63</v>
      </c>
      <c r="V37" s="2">
        <v>41</v>
      </c>
      <c r="W37" s="2">
        <v>39</v>
      </c>
      <c r="X37" s="2">
        <v>37</v>
      </c>
      <c r="Y37" s="2">
        <v>156</v>
      </c>
      <c r="Z37" s="2">
        <v>60</v>
      </c>
    </row>
    <row r="38" spans="1:26" x14ac:dyDescent="0.25">
      <c r="A38" s="1" t="s">
        <v>100</v>
      </c>
      <c r="B38" s="1" t="s">
        <v>101</v>
      </c>
      <c r="C38" s="1" t="s">
        <v>102</v>
      </c>
      <c r="D38" s="2">
        <v>207</v>
      </c>
      <c r="E38" s="2">
        <v>37</v>
      </c>
      <c r="F38" s="1" t="s">
        <v>103</v>
      </c>
      <c r="G38" s="2">
        <v>37</v>
      </c>
      <c r="H38" s="2">
        <v>0</v>
      </c>
      <c r="I38" s="2">
        <v>0</v>
      </c>
      <c r="J38" s="2">
        <v>6</v>
      </c>
      <c r="K38" s="2">
        <v>4</v>
      </c>
      <c r="L38" s="2">
        <v>3</v>
      </c>
      <c r="M38" s="2">
        <v>6</v>
      </c>
      <c r="N38" s="2">
        <v>3</v>
      </c>
      <c r="O38" s="2">
        <v>36</v>
      </c>
      <c r="P38" s="2">
        <v>0</v>
      </c>
      <c r="Q38" s="2">
        <v>6</v>
      </c>
      <c r="R38" s="2">
        <v>2</v>
      </c>
      <c r="S38" s="2">
        <v>4</v>
      </c>
      <c r="T38" s="2">
        <v>3</v>
      </c>
      <c r="U38" s="2">
        <v>5</v>
      </c>
      <c r="V38" s="2">
        <v>4</v>
      </c>
      <c r="W38" s="2">
        <v>6</v>
      </c>
      <c r="X38" s="2">
        <v>4</v>
      </c>
      <c r="Y38" s="2">
        <v>7</v>
      </c>
      <c r="Z38" s="2">
        <v>2</v>
      </c>
    </row>
    <row r="39" spans="1:26" x14ac:dyDescent="0.25">
      <c r="A39" s="1" t="s">
        <v>100</v>
      </c>
      <c r="B39" s="1" t="s">
        <v>104</v>
      </c>
      <c r="C39" s="1" t="s">
        <v>105</v>
      </c>
      <c r="D39" s="2">
        <v>456</v>
      </c>
      <c r="E39" s="2">
        <v>43</v>
      </c>
      <c r="F39" s="1" t="s">
        <v>106</v>
      </c>
      <c r="G39" s="2">
        <v>42</v>
      </c>
      <c r="H39" s="2">
        <v>0</v>
      </c>
      <c r="I39" s="2">
        <v>1</v>
      </c>
      <c r="J39" s="2">
        <v>19</v>
      </c>
      <c r="K39" s="2">
        <v>20</v>
      </c>
      <c r="L39" s="2">
        <v>23</v>
      </c>
      <c r="M39" s="2">
        <v>9</v>
      </c>
      <c r="N39" s="2">
        <v>23</v>
      </c>
      <c r="O39" s="2">
        <v>24</v>
      </c>
      <c r="P39" s="2">
        <v>15</v>
      </c>
      <c r="Q39" s="2">
        <v>6</v>
      </c>
      <c r="R39" s="2">
        <v>17</v>
      </c>
      <c r="S39" s="2">
        <v>11</v>
      </c>
      <c r="T39" s="2">
        <v>15</v>
      </c>
      <c r="U39" s="2">
        <v>26</v>
      </c>
      <c r="V39" s="2">
        <v>22</v>
      </c>
      <c r="W39" s="2">
        <v>17</v>
      </c>
      <c r="X39" s="2">
        <v>10</v>
      </c>
      <c r="Y39" s="2">
        <v>18</v>
      </c>
      <c r="Z39" s="2">
        <v>23</v>
      </c>
    </row>
    <row r="40" spans="1:26" x14ac:dyDescent="0.25">
      <c r="A40" s="1" t="s">
        <v>100</v>
      </c>
      <c r="B40" s="1" t="s">
        <v>107</v>
      </c>
      <c r="C40" s="1" t="s">
        <v>108</v>
      </c>
      <c r="D40" s="2">
        <v>2093</v>
      </c>
      <c r="E40" s="2">
        <v>168</v>
      </c>
      <c r="F40" s="1" t="s">
        <v>109</v>
      </c>
      <c r="G40" s="2">
        <v>165</v>
      </c>
      <c r="H40" s="2">
        <v>2</v>
      </c>
      <c r="I40" s="2">
        <v>1</v>
      </c>
      <c r="J40" s="2">
        <v>70</v>
      </c>
      <c r="K40" s="2">
        <v>44</v>
      </c>
      <c r="L40" s="2">
        <v>69</v>
      </c>
      <c r="M40" s="2">
        <v>57</v>
      </c>
      <c r="N40" s="2">
        <v>47</v>
      </c>
      <c r="O40" s="2">
        <v>79</v>
      </c>
      <c r="P40" s="2">
        <v>31</v>
      </c>
      <c r="Q40" s="2">
        <v>46</v>
      </c>
      <c r="R40" s="2">
        <v>39</v>
      </c>
      <c r="S40" s="2">
        <v>63</v>
      </c>
      <c r="T40" s="2">
        <v>62</v>
      </c>
      <c r="U40" s="2">
        <v>63</v>
      </c>
      <c r="V40" s="2">
        <v>46</v>
      </c>
      <c r="W40" s="2">
        <v>66</v>
      </c>
      <c r="X40" s="2">
        <v>36</v>
      </c>
      <c r="Y40" s="2">
        <v>66</v>
      </c>
      <c r="Z40" s="2">
        <v>59</v>
      </c>
    </row>
    <row r="41" spans="1:26" x14ac:dyDescent="0.25">
      <c r="A41" s="1" t="s">
        <v>100</v>
      </c>
      <c r="B41" s="1" t="s">
        <v>110</v>
      </c>
      <c r="C41" s="1" t="s">
        <v>111</v>
      </c>
      <c r="D41" s="2">
        <v>2754</v>
      </c>
      <c r="E41" s="2">
        <v>255</v>
      </c>
      <c r="F41" s="1" t="s">
        <v>112</v>
      </c>
      <c r="G41" s="2">
        <v>245</v>
      </c>
      <c r="H41" s="2">
        <v>9</v>
      </c>
      <c r="I41" s="2">
        <v>1</v>
      </c>
      <c r="J41" s="2">
        <v>109</v>
      </c>
      <c r="K41" s="2">
        <v>78</v>
      </c>
      <c r="L41" s="2">
        <v>93</v>
      </c>
      <c r="M41" s="2">
        <v>91</v>
      </c>
      <c r="N41" s="2">
        <v>103</v>
      </c>
      <c r="O41" s="2">
        <v>105</v>
      </c>
      <c r="P41" s="2">
        <v>38</v>
      </c>
      <c r="Q41" s="2">
        <v>85</v>
      </c>
      <c r="R41" s="2">
        <v>80</v>
      </c>
      <c r="S41" s="2">
        <v>91</v>
      </c>
      <c r="T41" s="2">
        <v>98</v>
      </c>
      <c r="U41" s="2">
        <v>73</v>
      </c>
      <c r="V41" s="2">
        <v>104</v>
      </c>
      <c r="W41" s="2">
        <v>106</v>
      </c>
      <c r="X41" s="2">
        <v>75</v>
      </c>
      <c r="Y41" s="2">
        <v>83</v>
      </c>
      <c r="Z41" s="2">
        <v>101</v>
      </c>
    </row>
    <row r="42" spans="1:26" x14ac:dyDescent="0.25">
      <c r="A42" s="1" t="s">
        <v>100</v>
      </c>
      <c r="B42" s="1" t="s">
        <v>113</v>
      </c>
      <c r="C42" s="1" t="s">
        <v>114</v>
      </c>
      <c r="D42" s="2">
        <v>1460</v>
      </c>
      <c r="E42" s="2">
        <v>120</v>
      </c>
      <c r="F42" s="1" t="s">
        <v>115</v>
      </c>
      <c r="G42" s="2">
        <v>113</v>
      </c>
      <c r="H42" s="2">
        <v>7</v>
      </c>
      <c r="I42" s="2">
        <v>0</v>
      </c>
      <c r="J42" s="2">
        <v>51</v>
      </c>
      <c r="K42" s="2">
        <v>22</v>
      </c>
      <c r="L42" s="2">
        <v>48</v>
      </c>
      <c r="M42" s="2">
        <v>44</v>
      </c>
      <c r="N42" s="2">
        <v>41</v>
      </c>
      <c r="O42" s="2">
        <v>65</v>
      </c>
      <c r="P42" s="2">
        <v>23</v>
      </c>
      <c r="Q42" s="2">
        <v>38</v>
      </c>
      <c r="R42" s="2">
        <v>44</v>
      </c>
      <c r="S42" s="2">
        <v>55</v>
      </c>
      <c r="T42" s="2">
        <v>56</v>
      </c>
      <c r="U42" s="2">
        <v>45</v>
      </c>
      <c r="V42" s="2">
        <v>20</v>
      </c>
      <c r="W42" s="2">
        <v>52</v>
      </c>
      <c r="X42" s="2">
        <v>42</v>
      </c>
      <c r="Y42" s="2">
        <v>45</v>
      </c>
      <c r="Z42" s="2">
        <v>50</v>
      </c>
    </row>
    <row r="43" spans="1:26" x14ac:dyDescent="0.25">
      <c r="A43" s="1" t="s">
        <v>100</v>
      </c>
      <c r="B43" s="1" t="s">
        <v>116</v>
      </c>
      <c r="C43" s="1" t="s">
        <v>117</v>
      </c>
      <c r="D43" s="2">
        <v>516</v>
      </c>
      <c r="E43" s="2">
        <v>47</v>
      </c>
      <c r="F43" s="1" t="s">
        <v>118</v>
      </c>
      <c r="G43" s="2">
        <v>46</v>
      </c>
      <c r="H43" s="2">
        <v>1</v>
      </c>
      <c r="I43" s="2">
        <v>0</v>
      </c>
      <c r="J43" s="2">
        <v>25</v>
      </c>
      <c r="K43" s="2">
        <v>11</v>
      </c>
      <c r="L43" s="2">
        <v>20</v>
      </c>
      <c r="M43" s="2">
        <v>14</v>
      </c>
      <c r="N43" s="2">
        <v>7</v>
      </c>
      <c r="O43" s="2">
        <v>23</v>
      </c>
      <c r="P43" s="2">
        <v>4</v>
      </c>
      <c r="Q43" s="2">
        <v>12</v>
      </c>
      <c r="R43" s="2">
        <v>15</v>
      </c>
      <c r="S43" s="2">
        <v>10</v>
      </c>
      <c r="T43" s="2">
        <v>21</v>
      </c>
      <c r="U43" s="2">
        <v>9</v>
      </c>
      <c r="V43" s="2">
        <v>6</v>
      </c>
      <c r="W43" s="2">
        <v>17</v>
      </c>
      <c r="X43" s="2">
        <v>15</v>
      </c>
      <c r="Y43" s="2">
        <v>15</v>
      </c>
      <c r="Z43" s="2">
        <v>16</v>
      </c>
    </row>
    <row r="44" spans="1:26" x14ac:dyDescent="0.25">
      <c r="A44" s="1" t="s">
        <v>100</v>
      </c>
      <c r="B44" s="1" t="s">
        <v>119</v>
      </c>
      <c r="C44" s="1" t="s">
        <v>120</v>
      </c>
      <c r="D44" s="2">
        <v>2948</v>
      </c>
      <c r="E44" s="2">
        <v>327</v>
      </c>
      <c r="F44" s="1" t="s">
        <v>121</v>
      </c>
      <c r="G44" s="2">
        <v>316</v>
      </c>
      <c r="H44" s="2">
        <v>7</v>
      </c>
      <c r="I44" s="2">
        <v>4</v>
      </c>
      <c r="J44" s="2">
        <v>148</v>
      </c>
      <c r="K44" s="2">
        <v>115</v>
      </c>
      <c r="L44" s="2">
        <v>128</v>
      </c>
      <c r="M44" s="2">
        <v>125</v>
      </c>
      <c r="N44" s="2">
        <v>80</v>
      </c>
      <c r="O44" s="2">
        <v>207</v>
      </c>
      <c r="P44" s="2">
        <v>54</v>
      </c>
      <c r="Q44" s="2">
        <v>59</v>
      </c>
      <c r="R44" s="2">
        <v>118</v>
      </c>
      <c r="S44" s="2">
        <v>172</v>
      </c>
      <c r="T44" s="2">
        <v>133</v>
      </c>
      <c r="U44" s="2">
        <v>125</v>
      </c>
      <c r="V44" s="2">
        <v>88</v>
      </c>
      <c r="W44" s="2">
        <v>142</v>
      </c>
      <c r="X44" s="2">
        <v>58</v>
      </c>
      <c r="Y44" s="2">
        <v>158</v>
      </c>
      <c r="Z44" s="2">
        <v>129</v>
      </c>
    </row>
    <row r="45" spans="1:26" x14ac:dyDescent="0.25">
      <c r="A45" s="1" t="s">
        <v>100</v>
      </c>
      <c r="B45" s="1" t="s">
        <v>122</v>
      </c>
      <c r="C45" s="1" t="s">
        <v>123</v>
      </c>
      <c r="D45" s="2">
        <v>438</v>
      </c>
      <c r="E45" s="2">
        <v>17</v>
      </c>
      <c r="F45" s="1" t="s">
        <v>124</v>
      </c>
      <c r="G45" s="2">
        <v>17</v>
      </c>
      <c r="H45" s="2">
        <v>0</v>
      </c>
      <c r="I45" s="2">
        <v>0</v>
      </c>
      <c r="J45" s="2">
        <v>12</v>
      </c>
      <c r="K45" s="2">
        <v>6</v>
      </c>
      <c r="L45" s="2">
        <v>11</v>
      </c>
      <c r="M45" s="2">
        <v>10</v>
      </c>
      <c r="N45" s="2">
        <v>9</v>
      </c>
      <c r="O45" s="2">
        <v>10</v>
      </c>
      <c r="P45" s="2">
        <v>9</v>
      </c>
      <c r="Q45" s="2">
        <v>6</v>
      </c>
      <c r="R45" s="2">
        <v>6</v>
      </c>
      <c r="S45" s="2">
        <v>6</v>
      </c>
      <c r="T45" s="2">
        <v>5</v>
      </c>
      <c r="U45" s="2">
        <v>5</v>
      </c>
      <c r="V45" s="2">
        <v>3</v>
      </c>
      <c r="W45" s="2">
        <v>5</v>
      </c>
      <c r="X45" s="2">
        <v>3</v>
      </c>
      <c r="Y45" s="2">
        <v>9</v>
      </c>
      <c r="Z45" s="2">
        <v>10</v>
      </c>
    </row>
    <row r="46" spans="1:26" x14ac:dyDescent="0.25">
      <c r="A46" s="1" t="s">
        <v>100</v>
      </c>
      <c r="B46" s="1" t="s">
        <v>125</v>
      </c>
      <c r="C46" s="1" t="s">
        <v>126</v>
      </c>
      <c r="D46" s="2">
        <v>730</v>
      </c>
      <c r="E46" s="2">
        <v>111</v>
      </c>
      <c r="F46" s="1" t="s">
        <v>127</v>
      </c>
      <c r="G46" s="2">
        <v>108</v>
      </c>
      <c r="H46" s="2">
        <v>3</v>
      </c>
      <c r="I46" s="2">
        <v>0</v>
      </c>
      <c r="J46" s="2">
        <v>47</v>
      </c>
      <c r="K46" s="2">
        <v>31</v>
      </c>
      <c r="L46" s="2">
        <v>36</v>
      </c>
      <c r="M46" s="2">
        <v>44</v>
      </c>
      <c r="N46" s="2">
        <v>34</v>
      </c>
      <c r="O46" s="2">
        <v>65</v>
      </c>
      <c r="P46" s="2">
        <v>19</v>
      </c>
      <c r="Q46" s="2">
        <v>32</v>
      </c>
      <c r="R46" s="2">
        <v>39</v>
      </c>
      <c r="S46" s="2">
        <v>60</v>
      </c>
      <c r="T46" s="2">
        <v>50</v>
      </c>
      <c r="U46" s="2">
        <v>37</v>
      </c>
      <c r="V46" s="2">
        <v>34</v>
      </c>
      <c r="W46" s="2">
        <v>54</v>
      </c>
      <c r="X46" s="2">
        <v>31</v>
      </c>
      <c r="Y46" s="2">
        <v>51</v>
      </c>
      <c r="Z46" s="2">
        <v>58</v>
      </c>
    </row>
    <row r="47" spans="1:26" x14ac:dyDescent="0.25">
      <c r="A47" s="1" t="s">
        <v>128</v>
      </c>
      <c r="B47" s="1" t="s">
        <v>129</v>
      </c>
      <c r="C47" s="1" t="s">
        <v>130</v>
      </c>
      <c r="D47" s="2">
        <v>3778</v>
      </c>
      <c r="E47" s="2">
        <v>473</v>
      </c>
      <c r="F47" s="1" t="s">
        <v>131</v>
      </c>
      <c r="G47" s="2">
        <v>449</v>
      </c>
      <c r="H47" s="2">
        <v>22</v>
      </c>
      <c r="I47" s="2">
        <v>2</v>
      </c>
      <c r="J47" s="2">
        <v>138</v>
      </c>
      <c r="K47" s="2">
        <v>74</v>
      </c>
      <c r="L47" s="2">
        <v>89</v>
      </c>
      <c r="M47" s="2">
        <v>335</v>
      </c>
      <c r="N47" s="2">
        <v>46</v>
      </c>
      <c r="O47" s="2">
        <v>168</v>
      </c>
      <c r="P47" s="2">
        <v>47</v>
      </c>
      <c r="Q47" s="2">
        <v>64</v>
      </c>
      <c r="R47" s="2">
        <v>82</v>
      </c>
      <c r="S47" s="2">
        <v>351</v>
      </c>
      <c r="T47" s="2">
        <v>74</v>
      </c>
      <c r="U47" s="2">
        <v>150</v>
      </c>
      <c r="V47" s="2">
        <v>82</v>
      </c>
      <c r="W47" s="2">
        <v>105</v>
      </c>
      <c r="X47" s="2">
        <v>66</v>
      </c>
      <c r="Y47" s="2">
        <v>183</v>
      </c>
      <c r="Z47" s="2">
        <v>109</v>
      </c>
    </row>
    <row r="48" spans="1:26" x14ac:dyDescent="0.25">
      <c r="A48" s="1" t="s">
        <v>128</v>
      </c>
      <c r="B48" s="1" t="s">
        <v>132</v>
      </c>
      <c r="C48" s="1" t="s">
        <v>133</v>
      </c>
      <c r="D48" s="2">
        <v>2892</v>
      </c>
      <c r="E48" s="2">
        <v>510</v>
      </c>
      <c r="F48" s="1" t="s">
        <v>134</v>
      </c>
      <c r="G48" s="2">
        <v>499</v>
      </c>
      <c r="H48" s="2">
        <v>8</v>
      </c>
      <c r="I48" s="2">
        <v>3</v>
      </c>
      <c r="J48" s="2">
        <v>119</v>
      </c>
      <c r="K48" s="2">
        <v>95</v>
      </c>
      <c r="L48" s="2">
        <v>58</v>
      </c>
      <c r="M48" s="2">
        <v>435</v>
      </c>
      <c r="N48" s="2">
        <v>53</v>
      </c>
      <c r="O48" s="2">
        <v>150</v>
      </c>
      <c r="P48" s="2">
        <v>58</v>
      </c>
      <c r="Q48" s="2">
        <v>63</v>
      </c>
      <c r="R48" s="2">
        <v>48</v>
      </c>
      <c r="S48" s="2">
        <v>288</v>
      </c>
      <c r="T48" s="2">
        <v>52</v>
      </c>
      <c r="U48" s="2">
        <v>134</v>
      </c>
      <c r="V48" s="2">
        <v>78</v>
      </c>
      <c r="W48" s="2">
        <v>121</v>
      </c>
      <c r="X48" s="2">
        <v>74</v>
      </c>
      <c r="Y48" s="2">
        <v>174</v>
      </c>
      <c r="Z48" s="2">
        <v>88</v>
      </c>
    </row>
    <row r="49" spans="1:26" x14ac:dyDescent="0.25">
      <c r="A49" s="1" t="s">
        <v>128</v>
      </c>
      <c r="B49" s="1" t="s">
        <v>135</v>
      </c>
      <c r="C49" s="1" t="s">
        <v>136</v>
      </c>
      <c r="D49" s="2">
        <v>867</v>
      </c>
      <c r="E49" s="2">
        <v>103</v>
      </c>
      <c r="F49" s="1" t="s">
        <v>137</v>
      </c>
      <c r="G49" s="2">
        <v>100</v>
      </c>
      <c r="H49" s="2">
        <v>3</v>
      </c>
      <c r="I49" s="2">
        <v>0</v>
      </c>
      <c r="J49" s="2">
        <v>48</v>
      </c>
      <c r="K49" s="2">
        <v>33</v>
      </c>
      <c r="L49" s="2">
        <v>33</v>
      </c>
      <c r="M49" s="2">
        <v>60</v>
      </c>
      <c r="N49" s="2">
        <v>13</v>
      </c>
      <c r="O49" s="2">
        <v>35</v>
      </c>
      <c r="P49" s="2">
        <v>9</v>
      </c>
      <c r="Q49" s="2">
        <v>29</v>
      </c>
      <c r="R49" s="2">
        <v>27</v>
      </c>
      <c r="S49" s="2">
        <v>86</v>
      </c>
      <c r="T49" s="2">
        <v>20</v>
      </c>
      <c r="U49" s="2">
        <v>50</v>
      </c>
      <c r="V49" s="2">
        <v>35</v>
      </c>
      <c r="W49" s="2">
        <v>24</v>
      </c>
      <c r="X49" s="2">
        <v>11</v>
      </c>
      <c r="Y49" s="2">
        <v>50</v>
      </c>
      <c r="Z49" s="2">
        <v>16</v>
      </c>
    </row>
    <row r="50" spans="1:26" x14ac:dyDescent="0.25">
      <c r="A50" s="1" t="s">
        <v>128</v>
      </c>
      <c r="B50" s="1" t="s">
        <v>138</v>
      </c>
      <c r="C50" s="1" t="s">
        <v>139</v>
      </c>
      <c r="D50" s="2">
        <v>776</v>
      </c>
      <c r="E50" s="2">
        <v>134</v>
      </c>
      <c r="F50" s="1" t="s">
        <v>140</v>
      </c>
      <c r="G50" s="2">
        <v>131</v>
      </c>
      <c r="H50" s="2">
        <v>3</v>
      </c>
      <c r="I50" s="2">
        <v>0</v>
      </c>
      <c r="J50" s="2">
        <v>32</v>
      </c>
      <c r="K50" s="2">
        <v>21</v>
      </c>
      <c r="L50" s="2">
        <v>20</v>
      </c>
      <c r="M50" s="2">
        <v>93</v>
      </c>
      <c r="N50" s="2">
        <v>12</v>
      </c>
      <c r="O50" s="2">
        <v>39</v>
      </c>
      <c r="P50" s="2">
        <v>8</v>
      </c>
      <c r="Q50" s="2">
        <v>13</v>
      </c>
      <c r="R50" s="2">
        <v>13</v>
      </c>
      <c r="S50" s="2">
        <v>114</v>
      </c>
      <c r="T50" s="2">
        <v>22</v>
      </c>
      <c r="U50" s="2">
        <v>55</v>
      </c>
      <c r="V50" s="2">
        <v>15</v>
      </c>
      <c r="W50" s="2">
        <v>36</v>
      </c>
      <c r="X50" s="2">
        <v>15</v>
      </c>
      <c r="Y50" s="2">
        <v>41</v>
      </c>
      <c r="Z50" s="2">
        <v>20</v>
      </c>
    </row>
    <row r="51" spans="1:26" x14ac:dyDescent="0.25">
      <c r="A51" s="1" t="s">
        <v>128</v>
      </c>
      <c r="B51" s="1" t="s">
        <v>141</v>
      </c>
      <c r="C51" s="1" t="s">
        <v>142</v>
      </c>
      <c r="D51" s="2">
        <v>462</v>
      </c>
      <c r="E51" s="2">
        <v>51</v>
      </c>
      <c r="F51" s="1" t="s">
        <v>143</v>
      </c>
      <c r="G51" s="2">
        <v>49</v>
      </c>
      <c r="H51" s="2">
        <v>2</v>
      </c>
      <c r="I51" s="2">
        <v>0</v>
      </c>
      <c r="J51" s="2">
        <v>16</v>
      </c>
      <c r="K51" s="2">
        <v>5</v>
      </c>
      <c r="L51" s="2">
        <v>11</v>
      </c>
      <c r="M51" s="2">
        <v>39</v>
      </c>
      <c r="N51" s="2">
        <v>2</v>
      </c>
      <c r="O51" s="2">
        <v>21</v>
      </c>
      <c r="P51" s="2">
        <v>7</v>
      </c>
      <c r="Q51" s="2">
        <v>4</v>
      </c>
      <c r="R51" s="2">
        <v>11</v>
      </c>
      <c r="S51" s="2">
        <v>40</v>
      </c>
      <c r="T51" s="2">
        <v>4</v>
      </c>
      <c r="U51" s="2">
        <v>16</v>
      </c>
      <c r="V51" s="2">
        <v>7</v>
      </c>
      <c r="W51" s="2">
        <v>7</v>
      </c>
      <c r="X51" s="2">
        <v>6</v>
      </c>
      <c r="Y51" s="2">
        <v>18</v>
      </c>
      <c r="Z51" s="2">
        <v>13</v>
      </c>
    </row>
    <row r="52" spans="1:26" x14ac:dyDescent="0.25">
      <c r="A52" s="1" t="s">
        <v>128</v>
      </c>
      <c r="B52" s="1" t="s">
        <v>144</v>
      </c>
      <c r="C52" s="1" t="s">
        <v>145</v>
      </c>
      <c r="D52" s="2">
        <v>43</v>
      </c>
      <c r="E52" s="2">
        <v>6</v>
      </c>
      <c r="F52" s="1" t="s">
        <v>146</v>
      </c>
      <c r="G52" s="2">
        <v>6</v>
      </c>
      <c r="H52" s="2">
        <v>0</v>
      </c>
      <c r="I52" s="2">
        <v>0</v>
      </c>
      <c r="J52" s="2">
        <v>2</v>
      </c>
      <c r="K52" s="2">
        <v>2</v>
      </c>
      <c r="L52" s="2">
        <v>1</v>
      </c>
      <c r="M52" s="2">
        <v>4</v>
      </c>
      <c r="N52" s="2">
        <v>1</v>
      </c>
      <c r="O52" s="2">
        <v>1</v>
      </c>
      <c r="P52" s="2">
        <v>1</v>
      </c>
      <c r="Q52" s="2">
        <v>2</v>
      </c>
      <c r="R52" s="2">
        <v>3</v>
      </c>
      <c r="S52" s="2">
        <v>3</v>
      </c>
      <c r="T52" s="2">
        <v>2</v>
      </c>
      <c r="U52" s="2">
        <v>2</v>
      </c>
      <c r="V52" s="2">
        <v>1</v>
      </c>
      <c r="W52" s="2">
        <v>3</v>
      </c>
      <c r="X52" s="2">
        <v>1</v>
      </c>
      <c r="Y52" s="2">
        <v>3</v>
      </c>
      <c r="Z52" s="2">
        <v>1</v>
      </c>
    </row>
    <row r="53" spans="1:26" x14ac:dyDescent="0.25">
      <c r="A53" s="1" t="s">
        <v>128</v>
      </c>
      <c r="B53" s="1" t="s">
        <v>147</v>
      </c>
      <c r="C53" s="1" t="s">
        <v>148</v>
      </c>
      <c r="D53" s="2">
        <v>483</v>
      </c>
      <c r="E53" s="2">
        <v>73</v>
      </c>
      <c r="F53" s="1" t="s">
        <v>149</v>
      </c>
      <c r="G53" s="2">
        <v>71</v>
      </c>
      <c r="H53" s="2">
        <v>2</v>
      </c>
      <c r="I53" s="2">
        <v>0</v>
      </c>
      <c r="J53" s="2">
        <v>21</v>
      </c>
      <c r="K53" s="2">
        <v>7</v>
      </c>
      <c r="L53" s="2">
        <v>21</v>
      </c>
      <c r="M53" s="2">
        <v>64</v>
      </c>
      <c r="N53" s="2">
        <v>7</v>
      </c>
      <c r="O53" s="2">
        <v>16</v>
      </c>
      <c r="P53" s="2">
        <v>7</v>
      </c>
      <c r="Q53" s="2">
        <v>17</v>
      </c>
      <c r="R53" s="2">
        <v>21</v>
      </c>
      <c r="S53" s="2">
        <v>41</v>
      </c>
      <c r="T53" s="2">
        <v>10</v>
      </c>
      <c r="U53" s="2">
        <v>16</v>
      </c>
      <c r="V53" s="2">
        <v>15</v>
      </c>
      <c r="W53" s="2">
        <v>9</v>
      </c>
      <c r="X53" s="2">
        <v>9</v>
      </c>
      <c r="Y53" s="2">
        <v>21</v>
      </c>
      <c r="Z53" s="2">
        <v>11</v>
      </c>
    </row>
    <row r="54" spans="1:26" x14ac:dyDescent="0.25">
      <c r="A54" s="1" t="s">
        <v>150</v>
      </c>
      <c r="B54" s="1" t="s">
        <v>151</v>
      </c>
      <c r="C54" s="1" t="s">
        <v>152</v>
      </c>
      <c r="D54" s="2">
        <v>1100</v>
      </c>
      <c r="E54" s="2">
        <v>159</v>
      </c>
      <c r="F54" s="1" t="s">
        <v>153</v>
      </c>
      <c r="G54" s="2">
        <v>156</v>
      </c>
      <c r="H54" s="2">
        <v>2</v>
      </c>
      <c r="I54" s="2">
        <v>1</v>
      </c>
      <c r="J54" s="2">
        <v>19</v>
      </c>
      <c r="K54" s="2">
        <v>111</v>
      </c>
      <c r="L54" s="2">
        <v>117</v>
      </c>
      <c r="M54" s="2">
        <v>20</v>
      </c>
      <c r="N54" s="2">
        <v>96</v>
      </c>
      <c r="O54" s="2">
        <v>22</v>
      </c>
      <c r="P54" s="2">
        <v>122</v>
      </c>
      <c r="Q54" s="2">
        <v>116</v>
      </c>
      <c r="R54" s="2">
        <v>123</v>
      </c>
      <c r="S54" s="2">
        <v>11</v>
      </c>
      <c r="T54" s="2">
        <v>14</v>
      </c>
      <c r="U54" s="2">
        <v>106</v>
      </c>
      <c r="V54" s="2">
        <v>22</v>
      </c>
      <c r="W54" s="2">
        <v>17</v>
      </c>
      <c r="X54" s="2">
        <v>119</v>
      </c>
      <c r="Y54" s="2">
        <v>14</v>
      </c>
      <c r="Z54" s="2">
        <v>114</v>
      </c>
    </row>
    <row r="55" spans="1:26" x14ac:dyDescent="0.25">
      <c r="A55" s="1" t="s">
        <v>150</v>
      </c>
      <c r="B55" s="1" t="s">
        <v>154</v>
      </c>
      <c r="C55" s="1" t="s">
        <v>155</v>
      </c>
      <c r="D55" s="2">
        <v>2414</v>
      </c>
      <c r="E55" s="2">
        <v>243</v>
      </c>
      <c r="F55" s="1" t="s">
        <v>156</v>
      </c>
      <c r="G55" s="2">
        <v>228</v>
      </c>
      <c r="H55" s="2">
        <v>11</v>
      </c>
      <c r="I55" s="2">
        <v>4</v>
      </c>
      <c r="J55" s="2">
        <v>100</v>
      </c>
      <c r="K55" s="2">
        <v>93</v>
      </c>
      <c r="L55" s="2">
        <v>116</v>
      </c>
      <c r="M55" s="2">
        <v>27</v>
      </c>
      <c r="N55" s="2">
        <v>86</v>
      </c>
      <c r="O55" s="2">
        <v>77</v>
      </c>
      <c r="P55" s="2">
        <v>121</v>
      </c>
      <c r="Q55" s="2">
        <v>123</v>
      </c>
      <c r="R55" s="2">
        <v>138</v>
      </c>
      <c r="S55" s="2">
        <v>89</v>
      </c>
      <c r="T55" s="2">
        <v>29</v>
      </c>
      <c r="U55" s="2">
        <v>67</v>
      </c>
      <c r="V55" s="2">
        <v>58</v>
      </c>
      <c r="W55" s="2">
        <v>38</v>
      </c>
      <c r="X55" s="2">
        <v>148</v>
      </c>
      <c r="Y55" s="2">
        <v>44</v>
      </c>
      <c r="Z55" s="2">
        <v>61</v>
      </c>
    </row>
    <row r="56" spans="1:26" x14ac:dyDescent="0.25">
      <c r="A56" s="1" t="s">
        <v>150</v>
      </c>
      <c r="B56" s="1" t="s">
        <v>157</v>
      </c>
      <c r="C56" s="1" t="s">
        <v>158</v>
      </c>
      <c r="D56" s="2">
        <v>2478</v>
      </c>
      <c r="E56" s="2">
        <v>803</v>
      </c>
      <c r="F56" s="1" t="s">
        <v>159</v>
      </c>
      <c r="G56" s="2">
        <v>784</v>
      </c>
      <c r="H56" s="2">
        <v>15</v>
      </c>
      <c r="I56" s="2">
        <v>4</v>
      </c>
      <c r="J56" s="2">
        <v>122</v>
      </c>
      <c r="K56" s="2">
        <v>706</v>
      </c>
      <c r="L56" s="2">
        <v>112</v>
      </c>
      <c r="M56" s="2">
        <v>54</v>
      </c>
      <c r="N56" s="2">
        <v>63</v>
      </c>
      <c r="O56" s="2">
        <v>80</v>
      </c>
      <c r="P56" s="2">
        <v>103</v>
      </c>
      <c r="Q56" s="2">
        <v>124</v>
      </c>
      <c r="R56" s="2">
        <v>165</v>
      </c>
      <c r="S56" s="2">
        <v>65</v>
      </c>
      <c r="T56" s="2">
        <v>53</v>
      </c>
      <c r="U56" s="2">
        <v>115</v>
      </c>
      <c r="V56" s="2">
        <v>74</v>
      </c>
      <c r="W56" s="2">
        <v>82</v>
      </c>
      <c r="X56" s="2">
        <v>143</v>
      </c>
      <c r="Y56" s="2">
        <v>94</v>
      </c>
      <c r="Z56" s="2">
        <v>121</v>
      </c>
    </row>
    <row r="57" spans="1:26" x14ac:dyDescent="0.25">
      <c r="A57" s="1" t="s">
        <v>150</v>
      </c>
      <c r="B57" s="1" t="s">
        <v>160</v>
      </c>
      <c r="C57" s="1" t="s">
        <v>161</v>
      </c>
      <c r="D57" s="2">
        <v>6054</v>
      </c>
      <c r="E57" s="2">
        <v>689</v>
      </c>
      <c r="F57" s="1" t="s">
        <v>162</v>
      </c>
      <c r="G57" s="2">
        <v>638</v>
      </c>
      <c r="H57" s="2">
        <v>46</v>
      </c>
      <c r="I57" s="2">
        <v>5</v>
      </c>
      <c r="J57" s="2">
        <v>321</v>
      </c>
      <c r="K57" s="2">
        <v>250</v>
      </c>
      <c r="L57" s="2">
        <v>347</v>
      </c>
      <c r="M57" s="2">
        <v>91</v>
      </c>
      <c r="N57" s="2">
        <v>266</v>
      </c>
      <c r="O57" s="2">
        <v>100</v>
      </c>
      <c r="P57" s="2">
        <v>406</v>
      </c>
      <c r="Q57" s="2">
        <v>377</v>
      </c>
      <c r="R57" s="2">
        <v>437</v>
      </c>
      <c r="S57" s="2">
        <v>306</v>
      </c>
      <c r="T57" s="2">
        <v>91</v>
      </c>
      <c r="U57" s="2">
        <v>334</v>
      </c>
      <c r="V57" s="2">
        <v>149</v>
      </c>
      <c r="W57" s="2">
        <v>130</v>
      </c>
      <c r="X57" s="2">
        <v>427</v>
      </c>
      <c r="Y57" s="2">
        <v>118</v>
      </c>
      <c r="Z57" s="2">
        <v>195</v>
      </c>
    </row>
    <row r="58" spans="1:26" x14ac:dyDescent="0.25">
      <c r="A58" s="1" t="s">
        <v>163</v>
      </c>
      <c r="B58" s="1" t="s">
        <v>164</v>
      </c>
      <c r="C58" s="1" t="s">
        <v>165</v>
      </c>
      <c r="D58" s="2">
        <v>2794</v>
      </c>
      <c r="E58" s="2">
        <v>284</v>
      </c>
      <c r="F58" s="1" t="s">
        <v>86</v>
      </c>
      <c r="G58" s="2">
        <v>278</v>
      </c>
      <c r="H58" s="2">
        <v>5</v>
      </c>
      <c r="I58" s="2">
        <v>1</v>
      </c>
      <c r="J58" s="2">
        <v>113</v>
      </c>
      <c r="K58" s="2">
        <v>106</v>
      </c>
      <c r="L58" s="2">
        <v>202</v>
      </c>
      <c r="M58" s="2">
        <v>27</v>
      </c>
      <c r="N58" s="2">
        <v>58</v>
      </c>
      <c r="O58" s="2">
        <v>91</v>
      </c>
      <c r="P58" s="2">
        <v>65</v>
      </c>
      <c r="Q58" s="2">
        <v>62</v>
      </c>
      <c r="R58" s="2">
        <v>115</v>
      </c>
      <c r="S58" s="2">
        <v>53</v>
      </c>
      <c r="T58" s="2">
        <v>45</v>
      </c>
      <c r="U58" s="2">
        <v>101</v>
      </c>
      <c r="V58" s="2">
        <v>161</v>
      </c>
      <c r="W58" s="2">
        <v>55</v>
      </c>
      <c r="X58" s="2">
        <v>108</v>
      </c>
      <c r="Y58" s="2">
        <v>68</v>
      </c>
      <c r="Z58" s="2">
        <v>214</v>
      </c>
    </row>
    <row r="59" spans="1:26" x14ac:dyDescent="0.25">
      <c r="A59" s="1" t="s">
        <v>163</v>
      </c>
      <c r="B59" s="1" t="s">
        <v>166</v>
      </c>
      <c r="C59" s="1" t="s">
        <v>167</v>
      </c>
      <c r="D59" s="2">
        <v>1478</v>
      </c>
      <c r="E59" s="2">
        <v>573</v>
      </c>
      <c r="F59" s="1" t="s">
        <v>168</v>
      </c>
      <c r="G59" s="2">
        <v>566</v>
      </c>
      <c r="H59" s="2">
        <v>6</v>
      </c>
      <c r="I59" s="2">
        <v>1</v>
      </c>
      <c r="J59" s="2">
        <v>233</v>
      </c>
      <c r="K59" s="2">
        <v>216</v>
      </c>
      <c r="L59" s="2">
        <v>551</v>
      </c>
      <c r="M59" s="2">
        <v>15</v>
      </c>
      <c r="N59" s="2">
        <v>204</v>
      </c>
      <c r="O59" s="2">
        <v>211</v>
      </c>
      <c r="P59" s="2">
        <v>51</v>
      </c>
      <c r="Q59" s="2">
        <v>23</v>
      </c>
      <c r="R59" s="2">
        <v>248</v>
      </c>
      <c r="S59" s="2">
        <v>26</v>
      </c>
      <c r="T59" s="2">
        <v>28</v>
      </c>
      <c r="U59" s="2">
        <v>44</v>
      </c>
      <c r="V59" s="2">
        <v>51</v>
      </c>
      <c r="W59" s="2">
        <v>22</v>
      </c>
      <c r="X59" s="2">
        <v>225</v>
      </c>
      <c r="Y59" s="2">
        <v>209</v>
      </c>
      <c r="Z59" s="2">
        <v>269</v>
      </c>
    </row>
    <row r="60" spans="1:26" x14ac:dyDescent="0.25">
      <c r="A60" s="1" t="s">
        <v>163</v>
      </c>
      <c r="B60" s="1" t="s">
        <v>169</v>
      </c>
      <c r="C60" s="1" t="s">
        <v>170</v>
      </c>
      <c r="D60" s="2">
        <v>1373</v>
      </c>
      <c r="E60" s="2">
        <v>180</v>
      </c>
      <c r="F60" s="1" t="s">
        <v>71</v>
      </c>
      <c r="G60" s="2">
        <v>177</v>
      </c>
      <c r="H60" s="2">
        <v>3</v>
      </c>
      <c r="I60" s="2">
        <v>0</v>
      </c>
      <c r="J60" s="2">
        <v>82</v>
      </c>
      <c r="K60" s="2">
        <v>62</v>
      </c>
      <c r="L60" s="2">
        <v>120</v>
      </c>
      <c r="M60" s="2">
        <v>39</v>
      </c>
      <c r="N60" s="2">
        <v>47</v>
      </c>
      <c r="O60" s="2">
        <v>58</v>
      </c>
      <c r="P60" s="2">
        <v>68</v>
      </c>
      <c r="Q60" s="2">
        <v>62</v>
      </c>
      <c r="R60" s="2">
        <v>77</v>
      </c>
      <c r="S60" s="2">
        <v>55</v>
      </c>
      <c r="T60" s="2">
        <v>41</v>
      </c>
      <c r="U60" s="2">
        <v>74</v>
      </c>
      <c r="V60" s="2">
        <v>89</v>
      </c>
      <c r="W60" s="2">
        <v>44</v>
      </c>
      <c r="X60" s="2">
        <v>68</v>
      </c>
      <c r="Y60" s="2">
        <v>60</v>
      </c>
      <c r="Z60" s="2">
        <v>109</v>
      </c>
    </row>
    <row r="61" spans="1:26" x14ac:dyDescent="0.25">
      <c r="A61" s="1" t="s">
        <v>163</v>
      </c>
      <c r="B61" s="1" t="s">
        <v>171</v>
      </c>
      <c r="C61" s="1" t="s">
        <v>172</v>
      </c>
      <c r="D61" s="2">
        <v>1845</v>
      </c>
      <c r="E61" s="2">
        <v>201</v>
      </c>
      <c r="F61" s="1" t="s">
        <v>173</v>
      </c>
      <c r="G61" s="2">
        <v>199</v>
      </c>
      <c r="H61" s="2">
        <v>1</v>
      </c>
      <c r="I61" s="2">
        <v>1</v>
      </c>
      <c r="J61" s="2">
        <v>80</v>
      </c>
      <c r="K61" s="2">
        <v>91</v>
      </c>
      <c r="L61" s="2">
        <v>120</v>
      </c>
      <c r="M61" s="2">
        <v>36</v>
      </c>
      <c r="N61" s="2">
        <v>69</v>
      </c>
      <c r="O61" s="2">
        <v>39</v>
      </c>
      <c r="P61" s="2">
        <v>104</v>
      </c>
      <c r="Q61" s="2">
        <v>60</v>
      </c>
      <c r="R61" s="2">
        <v>109</v>
      </c>
      <c r="S61" s="2">
        <v>53</v>
      </c>
      <c r="T61" s="2">
        <v>42</v>
      </c>
      <c r="U61" s="2">
        <v>62</v>
      </c>
      <c r="V61" s="2">
        <v>96</v>
      </c>
      <c r="W61" s="2">
        <v>44</v>
      </c>
      <c r="X61" s="2">
        <v>120</v>
      </c>
      <c r="Y61" s="2">
        <v>89</v>
      </c>
      <c r="Z61" s="2">
        <v>118</v>
      </c>
    </row>
    <row r="62" spans="1:26" x14ac:dyDescent="0.25">
      <c r="A62" s="1" t="s">
        <v>163</v>
      </c>
      <c r="B62" s="1" t="s">
        <v>174</v>
      </c>
      <c r="C62" s="1" t="s">
        <v>175</v>
      </c>
      <c r="D62" s="2">
        <v>2894</v>
      </c>
      <c r="E62" s="2">
        <v>768</v>
      </c>
      <c r="F62" s="1" t="s">
        <v>176</v>
      </c>
      <c r="G62" s="2">
        <v>760</v>
      </c>
      <c r="H62" s="2">
        <v>8</v>
      </c>
      <c r="I62" s="2">
        <v>0</v>
      </c>
      <c r="J62" s="2">
        <v>203</v>
      </c>
      <c r="K62" s="2">
        <v>162</v>
      </c>
      <c r="L62" s="2">
        <v>219</v>
      </c>
      <c r="M62" s="2">
        <v>64</v>
      </c>
      <c r="N62" s="2">
        <v>53</v>
      </c>
      <c r="O62" s="2">
        <v>158</v>
      </c>
      <c r="P62" s="2">
        <v>77</v>
      </c>
      <c r="Q62" s="2">
        <v>55</v>
      </c>
      <c r="R62" s="2">
        <v>76</v>
      </c>
      <c r="S62" s="2">
        <v>142</v>
      </c>
      <c r="T62" s="2">
        <v>42</v>
      </c>
      <c r="U62" s="2">
        <v>195</v>
      </c>
      <c r="V62" s="2">
        <v>245</v>
      </c>
      <c r="W62" s="2">
        <v>68</v>
      </c>
      <c r="X62" s="2">
        <v>74</v>
      </c>
      <c r="Y62" s="2">
        <v>152</v>
      </c>
      <c r="Z62" s="2">
        <v>729</v>
      </c>
    </row>
    <row r="63" spans="1:26" x14ac:dyDescent="0.25">
      <c r="A63" s="1" t="s">
        <v>163</v>
      </c>
      <c r="B63" s="1" t="s">
        <v>177</v>
      </c>
      <c r="C63" s="1" t="s">
        <v>178</v>
      </c>
      <c r="D63" s="2">
        <v>1006</v>
      </c>
      <c r="E63" s="2">
        <v>198</v>
      </c>
      <c r="F63" s="1" t="s">
        <v>179</v>
      </c>
      <c r="G63" s="2">
        <v>191</v>
      </c>
      <c r="H63" s="2">
        <v>6</v>
      </c>
      <c r="I63" s="2">
        <v>1</v>
      </c>
      <c r="J63" s="2">
        <v>32</v>
      </c>
      <c r="K63" s="2">
        <v>34</v>
      </c>
      <c r="L63" s="2">
        <v>42</v>
      </c>
      <c r="M63" s="2">
        <v>18</v>
      </c>
      <c r="N63" s="2">
        <v>15</v>
      </c>
      <c r="O63" s="2">
        <v>9</v>
      </c>
      <c r="P63" s="2">
        <v>30</v>
      </c>
      <c r="Q63" s="2">
        <v>41</v>
      </c>
      <c r="R63" s="2">
        <v>37</v>
      </c>
      <c r="S63" s="2">
        <v>11</v>
      </c>
      <c r="T63" s="2">
        <v>16</v>
      </c>
      <c r="U63" s="2">
        <v>52</v>
      </c>
      <c r="V63" s="2">
        <v>183</v>
      </c>
      <c r="W63" s="2">
        <v>21</v>
      </c>
      <c r="X63" s="2">
        <v>28</v>
      </c>
      <c r="Y63" s="2">
        <v>22</v>
      </c>
      <c r="Z63" s="2">
        <v>83</v>
      </c>
    </row>
    <row r="64" spans="1:26" x14ac:dyDescent="0.25">
      <c r="A64" s="1" t="s">
        <v>163</v>
      </c>
      <c r="B64" s="1" t="s">
        <v>180</v>
      </c>
      <c r="C64" s="1" t="s">
        <v>181</v>
      </c>
      <c r="D64" s="2">
        <v>1468</v>
      </c>
      <c r="E64" s="2">
        <v>145</v>
      </c>
      <c r="F64" s="1" t="s">
        <v>182</v>
      </c>
      <c r="G64" s="2">
        <v>138</v>
      </c>
      <c r="H64" s="2">
        <v>4</v>
      </c>
      <c r="I64" s="2">
        <v>3</v>
      </c>
      <c r="J64" s="2">
        <v>55</v>
      </c>
      <c r="K64" s="2">
        <v>45</v>
      </c>
      <c r="L64" s="2">
        <v>81</v>
      </c>
      <c r="M64" s="2">
        <v>31</v>
      </c>
      <c r="N64" s="2">
        <v>40</v>
      </c>
      <c r="O64" s="2">
        <v>43</v>
      </c>
      <c r="P64" s="2">
        <v>62</v>
      </c>
      <c r="Q64" s="2">
        <v>46</v>
      </c>
      <c r="R64" s="2">
        <v>63</v>
      </c>
      <c r="S64" s="2">
        <v>31</v>
      </c>
      <c r="T64" s="2">
        <v>26</v>
      </c>
      <c r="U64" s="2">
        <v>39</v>
      </c>
      <c r="V64" s="2">
        <v>84</v>
      </c>
      <c r="W64" s="2">
        <v>23</v>
      </c>
      <c r="X64" s="2">
        <v>60</v>
      </c>
      <c r="Y64" s="2">
        <v>42</v>
      </c>
      <c r="Z64" s="2">
        <v>103</v>
      </c>
    </row>
    <row r="65" spans="1:26" x14ac:dyDescent="0.25">
      <c r="A65" s="1" t="s">
        <v>163</v>
      </c>
      <c r="B65" s="1" t="s">
        <v>183</v>
      </c>
      <c r="C65" s="1" t="s">
        <v>184</v>
      </c>
      <c r="D65" s="2">
        <v>192</v>
      </c>
      <c r="E65" s="2">
        <v>28</v>
      </c>
      <c r="F65" s="1" t="s">
        <v>185</v>
      </c>
      <c r="G65" s="2">
        <v>26</v>
      </c>
      <c r="H65" s="2">
        <v>1</v>
      </c>
      <c r="I65" s="2">
        <v>1</v>
      </c>
      <c r="J65" s="2">
        <v>9</v>
      </c>
      <c r="K65" s="2">
        <v>1</v>
      </c>
      <c r="L65" s="2">
        <v>18</v>
      </c>
      <c r="M65" s="2">
        <v>0</v>
      </c>
      <c r="N65" s="2">
        <v>2</v>
      </c>
      <c r="O65" s="2">
        <v>23</v>
      </c>
      <c r="P65" s="2">
        <v>17</v>
      </c>
      <c r="Q65" s="2">
        <v>5</v>
      </c>
      <c r="R65" s="2">
        <v>19</v>
      </c>
      <c r="S65" s="2">
        <v>14</v>
      </c>
      <c r="T65" s="2">
        <v>1</v>
      </c>
      <c r="U65" s="2">
        <v>5</v>
      </c>
      <c r="V65" s="2">
        <v>19</v>
      </c>
      <c r="W65" s="2">
        <v>3</v>
      </c>
      <c r="X65" s="2">
        <v>17</v>
      </c>
      <c r="Y65" s="2">
        <v>15</v>
      </c>
      <c r="Z65" s="2">
        <v>12</v>
      </c>
    </row>
    <row r="66" spans="1:26" x14ac:dyDescent="0.25">
      <c r="A66" s="1" t="s">
        <v>163</v>
      </c>
      <c r="B66" s="1" t="s">
        <v>186</v>
      </c>
      <c r="C66" s="1" t="s">
        <v>187</v>
      </c>
      <c r="D66" s="2">
        <v>176</v>
      </c>
      <c r="E66" s="2">
        <v>5</v>
      </c>
      <c r="F66" s="1" t="s">
        <v>188</v>
      </c>
      <c r="G66" s="2">
        <v>5</v>
      </c>
      <c r="H66" s="2">
        <v>0</v>
      </c>
      <c r="I66" s="2">
        <v>0</v>
      </c>
      <c r="J66" s="2">
        <v>3</v>
      </c>
      <c r="K66" s="2">
        <v>3</v>
      </c>
      <c r="L66" s="2">
        <v>0</v>
      </c>
      <c r="M66" s="2">
        <v>0</v>
      </c>
      <c r="N66" s="2">
        <v>0</v>
      </c>
      <c r="O66" s="2">
        <v>1</v>
      </c>
      <c r="P66" s="2">
        <v>1</v>
      </c>
      <c r="Q66" s="2">
        <v>1</v>
      </c>
      <c r="R66" s="2">
        <v>3</v>
      </c>
      <c r="S66" s="2">
        <v>2</v>
      </c>
      <c r="T66" s="2">
        <v>1</v>
      </c>
      <c r="U66" s="2">
        <v>2</v>
      </c>
      <c r="V66" s="2">
        <v>2</v>
      </c>
      <c r="W66" s="2">
        <v>1</v>
      </c>
      <c r="X66" s="2">
        <v>1</v>
      </c>
      <c r="Y66" s="2">
        <v>4</v>
      </c>
      <c r="Z66" s="2">
        <v>3</v>
      </c>
    </row>
    <row r="67" spans="1:26" x14ac:dyDescent="0.25">
      <c r="A67" s="1" t="s">
        <v>163</v>
      </c>
      <c r="B67" s="1" t="s">
        <v>189</v>
      </c>
      <c r="C67" s="1" t="s">
        <v>190</v>
      </c>
      <c r="D67" s="2">
        <v>791</v>
      </c>
      <c r="E67" s="2">
        <v>67</v>
      </c>
      <c r="F67" s="1" t="s">
        <v>191</v>
      </c>
      <c r="G67" s="2">
        <v>67</v>
      </c>
      <c r="H67" s="2">
        <v>0</v>
      </c>
      <c r="I67" s="2">
        <v>0</v>
      </c>
      <c r="J67" s="2">
        <v>34</v>
      </c>
      <c r="K67" s="2">
        <v>16</v>
      </c>
      <c r="L67" s="2">
        <v>36</v>
      </c>
      <c r="M67" s="2">
        <v>20</v>
      </c>
      <c r="N67" s="2">
        <v>27</v>
      </c>
      <c r="O67" s="2">
        <v>15</v>
      </c>
      <c r="P67" s="2">
        <v>17</v>
      </c>
      <c r="Q67" s="2">
        <v>20</v>
      </c>
      <c r="R67" s="2">
        <v>22</v>
      </c>
      <c r="S67" s="2">
        <v>19</v>
      </c>
      <c r="T67" s="2">
        <v>20</v>
      </c>
      <c r="U67" s="2">
        <v>19</v>
      </c>
      <c r="V67" s="2">
        <v>43</v>
      </c>
      <c r="W67" s="2">
        <v>16</v>
      </c>
      <c r="X67" s="2">
        <v>17</v>
      </c>
      <c r="Y67" s="2">
        <v>23</v>
      </c>
      <c r="Z67" s="2">
        <v>40</v>
      </c>
    </row>
    <row r="68" spans="1:26" x14ac:dyDescent="0.25">
      <c r="A68" s="1" t="s">
        <v>163</v>
      </c>
      <c r="B68" s="1" t="s">
        <v>192</v>
      </c>
      <c r="C68" s="1" t="s">
        <v>193</v>
      </c>
      <c r="D68" s="2">
        <v>579</v>
      </c>
      <c r="E68" s="2">
        <v>55</v>
      </c>
      <c r="F68" s="1" t="s">
        <v>194</v>
      </c>
      <c r="G68" s="2">
        <v>55</v>
      </c>
      <c r="H68" s="2">
        <v>0</v>
      </c>
      <c r="I68" s="2">
        <v>0</v>
      </c>
      <c r="J68" s="2">
        <v>19</v>
      </c>
      <c r="K68" s="2">
        <v>9</v>
      </c>
      <c r="L68" s="2">
        <v>50</v>
      </c>
      <c r="M68" s="2">
        <v>6</v>
      </c>
      <c r="N68" s="2">
        <v>7</v>
      </c>
      <c r="O68" s="2">
        <v>6</v>
      </c>
      <c r="P68" s="2">
        <v>14</v>
      </c>
      <c r="Q68" s="2">
        <v>21</v>
      </c>
      <c r="R68" s="2">
        <v>26</v>
      </c>
      <c r="S68" s="2">
        <v>11</v>
      </c>
      <c r="T68" s="2">
        <v>8</v>
      </c>
      <c r="U68" s="2">
        <v>15</v>
      </c>
      <c r="V68" s="2">
        <v>25</v>
      </c>
      <c r="W68" s="2">
        <v>9</v>
      </c>
      <c r="X68" s="2">
        <v>22</v>
      </c>
      <c r="Y68" s="2">
        <v>14</v>
      </c>
      <c r="Z68" s="2">
        <v>31</v>
      </c>
    </row>
    <row r="69" spans="1:26" x14ac:dyDescent="0.25">
      <c r="A69" s="1" t="s">
        <v>195</v>
      </c>
      <c r="B69" s="1" t="s">
        <v>196</v>
      </c>
      <c r="C69" s="1" t="s">
        <v>197</v>
      </c>
      <c r="D69" s="2">
        <v>1745</v>
      </c>
      <c r="E69" s="2">
        <v>186</v>
      </c>
      <c r="F69" s="1" t="s">
        <v>198</v>
      </c>
      <c r="G69" s="2">
        <v>181</v>
      </c>
      <c r="H69" s="2">
        <v>4</v>
      </c>
      <c r="I69" s="2">
        <v>1</v>
      </c>
      <c r="J69" s="2">
        <v>91</v>
      </c>
      <c r="K69" s="2">
        <v>61</v>
      </c>
      <c r="L69" s="2">
        <v>76</v>
      </c>
      <c r="M69" s="2">
        <v>56</v>
      </c>
      <c r="N69" s="2">
        <v>74</v>
      </c>
      <c r="O69" s="2">
        <v>89</v>
      </c>
      <c r="P69" s="2">
        <v>36</v>
      </c>
      <c r="Q69" s="2">
        <v>29</v>
      </c>
      <c r="R69" s="2">
        <v>58</v>
      </c>
      <c r="S69" s="2">
        <v>76</v>
      </c>
      <c r="T69" s="2">
        <v>57</v>
      </c>
      <c r="U69" s="2">
        <v>112</v>
      </c>
      <c r="V69" s="2">
        <v>47</v>
      </c>
      <c r="W69" s="2">
        <v>71</v>
      </c>
      <c r="X69" s="2">
        <v>61</v>
      </c>
      <c r="Y69" s="2">
        <v>69</v>
      </c>
      <c r="Z69" s="2">
        <v>63</v>
      </c>
    </row>
    <row r="70" spans="1:26" x14ac:dyDescent="0.25">
      <c r="A70" s="1" t="s">
        <v>195</v>
      </c>
      <c r="B70" s="1" t="s">
        <v>199</v>
      </c>
      <c r="C70" s="1" t="s">
        <v>200</v>
      </c>
      <c r="D70" s="2">
        <v>922</v>
      </c>
      <c r="E70" s="2">
        <v>76</v>
      </c>
      <c r="F70" s="1" t="s">
        <v>201</v>
      </c>
      <c r="G70" s="2">
        <v>76</v>
      </c>
      <c r="H70" s="2">
        <v>0</v>
      </c>
      <c r="I70" s="2">
        <v>0</v>
      </c>
      <c r="J70" s="2">
        <v>41</v>
      </c>
      <c r="K70" s="2">
        <v>14</v>
      </c>
      <c r="L70" s="2">
        <v>28</v>
      </c>
      <c r="M70" s="2">
        <v>19</v>
      </c>
      <c r="N70" s="2">
        <v>21</v>
      </c>
      <c r="O70" s="2">
        <v>17</v>
      </c>
      <c r="P70" s="2">
        <v>18</v>
      </c>
      <c r="Q70" s="2">
        <v>19</v>
      </c>
      <c r="R70" s="2">
        <v>13</v>
      </c>
      <c r="S70" s="2">
        <v>21</v>
      </c>
      <c r="T70" s="2">
        <v>26</v>
      </c>
      <c r="U70" s="2">
        <v>49</v>
      </c>
      <c r="V70" s="2">
        <v>36</v>
      </c>
      <c r="W70" s="2">
        <v>31</v>
      </c>
      <c r="X70" s="2">
        <v>18</v>
      </c>
      <c r="Y70" s="2">
        <v>24</v>
      </c>
      <c r="Z70" s="2">
        <v>32</v>
      </c>
    </row>
    <row r="71" spans="1:26" x14ac:dyDescent="0.25">
      <c r="A71" s="1" t="s">
        <v>195</v>
      </c>
      <c r="B71" s="1" t="s">
        <v>202</v>
      </c>
      <c r="C71" s="1" t="s">
        <v>203</v>
      </c>
      <c r="D71" s="2">
        <v>1774</v>
      </c>
      <c r="E71" s="2">
        <v>307</v>
      </c>
      <c r="F71" s="1" t="s">
        <v>204</v>
      </c>
      <c r="G71" s="2">
        <v>295</v>
      </c>
      <c r="H71" s="2">
        <v>12</v>
      </c>
      <c r="I71" s="2">
        <v>0</v>
      </c>
      <c r="J71" s="2">
        <v>65</v>
      </c>
      <c r="K71" s="2">
        <v>58</v>
      </c>
      <c r="L71" s="2">
        <v>76</v>
      </c>
      <c r="M71" s="2">
        <v>76</v>
      </c>
      <c r="N71" s="2">
        <v>32</v>
      </c>
      <c r="O71" s="2">
        <v>44</v>
      </c>
      <c r="P71" s="2">
        <v>57</v>
      </c>
      <c r="Q71" s="2">
        <v>48</v>
      </c>
      <c r="R71" s="2">
        <v>58</v>
      </c>
      <c r="S71" s="2">
        <v>85</v>
      </c>
      <c r="T71" s="2">
        <v>25</v>
      </c>
      <c r="U71" s="2">
        <v>264</v>
      </c>
      <c r="V71" s="2">
        <v>70</v>
      </c>
      <c r="W71" s="2">
        <v>56</v>
      </c>
      <c r="X71" s="2">
        <v>55</v>
      </c>
      <c r="Y71" s="2">
        <v>55</v>
      </c>
      <c r="Z71" s="2">
        <v>97</v>
      </c>
    </row>
    <row r="72" spans="1:26" x14ac:dyDescent="0.25">
      <c r="A72" s="1" t="s">
        <v>195</v>
      </c>
      <c r="B72" s="1" t="s">
        <v>205</v>
      </c>
      <c r="C72" s="1" t="s">
        <v>206</v>
      </c>
      <c r="D72" s="2">
        <v>1306</v>
      </c>
      <c r="E72" s="2">
        <v>163</v>
      </c>
      <c r="F72" s="1" t="s">
        <v>207</v>
      </c>
      <c r="G72" s="2">
        <v>158</v>
      </c>
      <c r="H72" s="2">
        <v>4</v>
      </c>
      <c r="I72" s="2">
        <v>1</v>
      </c>
      <c r="J72" s="2">
        <v>57</v>
      </c>
      <c r="K72" s="2">
        <v>46</v>
      </c>
      <c r="L72" s="2">
        <v>78</v>
      </c>
      <c r="M72" s="2">
        <v>40</v>
      </c>
      <c r="N72" s="2">
        <v>31</v>
      </c>
      <c r="O72" s="2">
        <v>33</v>
      </c>
      <c r="P72" s="2">
        <v>46</v>
      </c>
      <c r="Q72" s="2">
        <v>41</v>
      </c>
      <c r="R72" s="2">
        <v>66</v>
      </c>
      <c r="S72" s="2">
        <v>43</v>
      </c>
      <c r="T72" s="2">
        <v>23</v>
      </c>
      <c r="U72" s="2">
        <v>131</v>
      </c>
      <c r="V72" s="2">
        <v>71</v>
      </c>
      <c r="W72" s="2">
        <v>36</v>
      </c>
      <c r="X72" s="2">
        <v>31</v>
      </c>
      <c r="Y72" s="2">
        <v>48</v>
      </c>
      <c r="Z72" s="2">
        <v>92</v>
      </c>
    </row>
    <row r="73" spans="1:26" x14ac:dyDescent="0.25">
      <c r="A73" s="1" t="s">
        <v>195</v>
      </c>
      <c r="B73" s="1" t="s">
        <v>208</v>
      </c>
      <c r="C73" s="1" t="s">
        <v>209</v>
      </c>
      <c r="D73" s="2">
        <v>777</v>
      </c>
      <c r="E73" s="2">
        <v>59</v>
      </c>
      <c r="F73" s="1" t="s">
        <v>210</v>
      </c>
      <c r="G73" s="2">
        <v>58</v>
      </c>
      <c r="H73" s="2">
        <v>0</v>
      </c>
      <c r="I73" s="2">
        <v>1</v>
      </c>
      <c r="J73" s="2">
        <v>12</v>
      </c>
      <c r="K73" s="2">
        <v>18</v>
      </c>
      <c r="L73" s="2">
        <v>23</v>
      </c>
      <c r="M73" s="2">
        <v>13</v>
      </c>
      <c r="N73" s="2">
        <v>7</v>
      </c>
      <c r="O73" s="2">
        <v>16</v>
      </c>
      <c r="P73" s="2">
        <v>12</v>
      </c>
      <c r="Q73" s="2">
        <v>17</v>
      </c>
      <c r="R73" s="2">
        <v>14</v>
      </c>
      <c r="S73" s="2">
        <v>11</v>
      </c>
      <c r="T73" s="2">
        <v>9</v>
      </c>
      <c r="U73" s="2">
        <v>47</v>
      </c>
      <c r="V73" s="2">
        <v>32</v>
      </c>
      <c r="W73" s="2">
        <v>12</v>
      </c>
      <c r="X73" s="2">
        <v>18</v>
      </c>
      <c r="Y73" s="2">
        <v>10</v>
      </c>
      <c r="Z73" s="2">
        <v>38</v>
      </c>
    </row>
    <row r="74" spans="1:26" x14ac:dyDescent="0.25">
      <c r="A74" s="1" t="s">
        <v>211</v>
      </c>
      <c r="B74" s="1" t="s">
        <v>212</v>
      </c>
      <c r="C74" s="1" t="s">
        <v>213</v>
      </c>
      <c r="D74" s="2">
        <v>1192</v>
      </c>
      <c r="E74" s="2">
        <v>468</v>
      </c>
      <c r="F74" s="1" t="s">
        <v>214</v>
      </c>
      <c r="G74" s="2">
        <v>461</v>
      </c>
      <c r="H74" s="2">
        <v>4</v>
      </c>
      <c r="I74" s="2">
        <v>3</v>
      </c>
      <c r="J74" s="2">
        <v>347</v>
      </c>
      <c r="K74" s="2">
        <v>64</v>
      </c>
      <c r="L74" s="2">
        <v>339</v>
      </c>
      <c r="M74" s="2">
        <v>47</v>
      </c>
      <c r="N74" s="2">
        <v>329</v>
      </c>
      <c r="O74" s="2">
        <v>322</v>
      </c>
      <c r="P74" s="2">
        <v>76</v>
      </c>
      <c r="Q74" s="2">
        <v>371</v>
      </c>
      <c r="R74" s="2">
        <v>394</v>
      </c>
      <c r="S74" s="2">
        <v>52</v>
      </c>
      <c r="T74" s="2">
        <v>29</v>
      </c>
      <c r="U74" s="2">
        <v>48</v>
      </c>
      <c r="V74" s="2">
        <v>37</v>
      </c>
      <c r="W74" s="2">
        <v>33</v>
      </c>
      <c r="X74" s="2">
        <v>432</v>
      </c>
      <c r="Y74" s="2">
        <v>328</v>
      </c>
      <c r="Z74" s="2">
        <v>47</v>
      </c>
    </row>
    <row r="75" spans="1:26" x14ac:dyDescent="0.25">
      <c r="A75" s="1" t="s">
        <v>211</v>
      </c>
      <c r="B75" s="1" t="s">
        <v>215</v>
      </c>
      <c r="C75" s="1" t="s">
        <v>216</v>
      </c>
      <c r="D75" s="2">
        <v>641</v>
      </c>
      <c r="E75" s="2">
        <v>228</v>
      </c>
      <c r="F75" s="1" t="s">
        <v>217</v>
      </c>
      <c r="G75" s="2">
        <v>221</v>
      </c>
      <c r="H75" s="2">
        <v>6</v>
      </c>
      <c r="I75" s="2">
        <v>1</v>
      </c>
      <c r="J75" s="2">
        <v>141</v>
      </c>
      <c r="K75" s="2">
        <v>34</v>
      </c>
      <c r="L75" s="2">
        <v>134</v>
      </c>
      <c r="M75" s="2">
        <v>21</v>
      </c>
      <c r="N75" s="2">
        <v>131</v>
      </c>
      <c r="O75" s="2">
        <v>132</v>
      </c>
      <c r="P75" s="2">
        <v>132</v>
      </c>
      <c r="Q75" s="2">
        <v>169</v>
      </c>
      <c r="R75" s="2">
        <v>180</v>
      </c>
      <c r="S75" s="2">
        <v>27</v>
      </c>
      <c r="T75" s="2">
        <v>12</v>
      </c>
      <c r="U75" s="2">
        <v>24</v>
      </c>
      <c r="V75" s="2">
        <v>15</v>
      </c>
      <c r="W75" s="2">
        <v>15</v>
      </c>
      <c r="X75" s="2">
        <v>202</v>
      </c>
      <c r="Y75" s="2">
        <v>147</v>
      </c>
      <c r="Z75" s="2">
        <v>26</v>
      </c>
    </row>
    <row r="76" spans="1:26" x14ac:dyDescent="0.25">
      <c r="A76" s="1" t="s">
        <v>211</v>
      </c>
      <c r="B76" s="1" t="s">
        <v>218</v>
      </c>
      <c r="C76" s="1" t="s">
        <v>219</v>
      </c>
      <c r="D76" s="2">
        <v>1446</v>
      </c>
      <c r="E76" s="2">
        <v>515</v>
      </c>
      <c r="F76" s="1" t="s">
        <v>220</v>
      </c>
      <c r="G76" s="2">
        <v>496</v>
      </c>
      <c r="H76" s="2">
        <v>11</v>
      </c>
      <c r="I76" s="2">
        <v>8</v>
      </c>
      <c r="J76" s="2">
        <v>331</v>
      </c>
      <c r="K76" s="2">
        <v>76</v>
      </c>
      <c r="L76" s="2">
        <v>351</v>
      </c>
      <c r="M76" s="2">
        <v>34</v>
      </c>
      <c r="N76" s="2">
        <v>305</v>
      </c>
      <c r="O76" s="2">
        <v>76</v>
      </c>
      <c r="P76" s="2">
        <v>158</v>
      </c>
      <c r="Q76" s="2">
        <v>372</v>
      </c>
      <c r="R76" s="2">
        <v>373</v>
      </c>
      <c r="S76" s="2">
        <v>302</v>
      </c>
      <c r="T76" s="2">
        <v>31</v>
      </c>
      <c r="U76" s="2">
        <v>331</v>
      </c>
      <c r="V76" s="2">
        <v>317</v>
      </c>
      <c r="W76" s="2">
        <v>44</v>
      </c>
      <c r="X76" s="2">
        <v>401</v>
      </c>
      <c r="Y76" s="2">
        <v>65</v>
      </c>
      <c r="Z76" s="2">
        <v>70</v>
      </c>
    </row>
    <row r="77" spans="1:26" x14ac:dyDescent="0.25">
      <c r="A77" s="1" t="s">
        <v>211</v>
      </c>
      <c r="B77" s="1" t="s">
        <v>221</v>
      </c>
      <c r="C77" s="1" t="s">
        <v>222</v>
      </c>
      <c r="D77" s="2">
        <v>585</v>
      </c>
      <c r="E77" s="2">
        <v>149</v>
      </c>
      <c r="F77" s="1" t="s">
        <v>223</v>
      </c>
      <c r="G77" s="2">
        <v>146</v>
      </c>
      <c r="H77" s="2">
        <v>2</v>
      </c>
      <c r="I77" s="2">
        <v>1</v>
      </c>
      <c r="J77" s="2">
        <v>74</v>
      </c>
      <c r="K77" s="2">
        <v>44</v>
      </c>
      <c r="L77" s="2">
        <v>76</v>
      </c>
      <c r="M77" s="2">
        <v>18</v>
      </c>
      <c r="N77" s="2">
        <v>70</v>
      </c>
      <c r="O77" s="2">
        <v>69</v>
      </c>
      <c r="P77" s="2">
        <v>29</v>
      </c>
      <c r="Q77" s="2">
        <v>91</v>
      </c>
      <c r="R77" s="2">
        <v>97</v>
      </c>
      <c r="S77" s="2">
        <v>12</v>
      </c>
      <c r="T77" s="2">
        <v>11</v>
      </c>
      <c r="U77" s="2">
        <v>20</v>
      </c>
      <c r="V77" s="2">
        <v>22</v>
      </c>
      <c r="W77" s="2">
        <v>17</v>
      </c>
      <c r="X77" s="2">
        <v>124</v>
      </c>
      <c r="Y77" s="2">
        <v>65</v>
      </c>
      <c r="Z77" s="2">
        <v>36</v>
      </c>
    </row>
    <row r="78" spans="1:26" x14ac:dyDescent="0.25">
      <c r="A78" s="1" t="s">
        <v>211</v>
      </c>
      <c r="B78" s="1" t="s">
        <v>224</v>
      </c>
      <c r="C78" s="1" t="s">
        <v>225</v>
      </c>
      <c r="D78" s="2">
        <v>1846</v>
      </c>
      <c r="E78" s="2">
        <v>850</v>
      </c>
      <c r="F78" s="1" t="s">
        <v>226</v>
      </c>
      <c r="G78" s="2">
        <v>833</v>
      </c>
      <c r="H78" s="2">
        <v>14</v>
      </c>
      <c r="I78" s="2">
        <v>3</v>
      </c>
      <c r="J78" s="2">
        <v>679</v>
      </c>
      <c r="K78" s="2">
        <v>59</v>
      </c>
      <c r="L78" s="2">
        <v>678</v>
      </c>
      <c r="M78" s="2">
        <v>31</v>
      </c>
      <c r="N78" s="2">
        <v>654</v>
      </c>
      <c r="O78" s="2">
        <v>662</v>
      </c>
      <c r="P78" s="2">
        <v>76</v>
      </c>
      <c r="Q78" s="2">
        <v>732</v>
      </c>
      <c r="R78" s="2">
        <v>715</v>
      </c>
      <c r="S78" s="2">
        <v>38</v>
      </c>
      <c r="T78" s="2">
        <v>27</v>
      </c>
      <c r="U78" s="2">
        <v>47</v>
      </c>
      <c r="V78" s="2">
        <v>35</v>
      </c>
      <c r="W78" s="2">
        <v>27</v>
      </c>
      <c r="X78" s="2">
        <v>786</v>
      </c>
      <c r="Y78" s="2">
        <v>651</v>
      </c>
      <c r="Z78" s="2">
        <v>666</v>
      </c>
    </row>
    <row r="79" spans="1:26" x14ac:dyDescent="0.25">
      <c r="A79" s="1" t="s">
        <v>211</v>
      </c>
      <c r="B79" s="1" t="s">
        <v>227</v>
      </c>
      <c r="C79" s="1" t="s">
        <v>228</v>
      </c>
      <c r="D79" s="2">
        <v>1174</v>
      </c>
      <c r="E79" s="2">
        <v>488</v>
      </c>
      <c r="F79" s="1" t="s">
        <v>229</v>
      </c>
      <c r="G79" s="2">
        <v>482</v>
      </c>
      <c r="H79" s="2">
        <v>5</v>
      </c>
      <c r="I79" s="2">
        <v>1</v>
      </c>
      <c r="J79" s="2">
        <v>355</v>
      </c>
      <c r="K79" s="2">
        <v>39</v>
      </c>
      <c r="L79" s="2">
        <v>361</v>
      </c>
      <c r="M79" s="2">
        <v>10</v>
      </c>
      <c r="N79" s="2">
        <v>352</v>
      </c>
      <c r="O79" s="2">
        <v>358</v>
      </c>
      <c r="P79" s="2">
        <v>36</v>
      </c>
      <c r="Q79" s="2">
        <v>398</v>
      </c>
      <c r="R79" s="2">
        <v>411</v>
      </c>
      <c r="S79" s="2">
        <v>16</v>
      </c>
      <c r="T79" s="2">
        <v>10</v>
      </c>
      <c r="U79" s="2">
        <v>21</v>
      </c>
      <c r="V79" s="2">
        <v>20</v>
      </c>
      <c r="W79" s="2">
        <v>16</v>
      </c>
      <c r="X79" s="2">
        <v>458</v>
      </c>
      <c r="Y79" s="2">
        <v>355</v>
      </c>
      <c r="Z79" s="2">
        <v>375</v>
      </c>
    </row>
    <row r="80" spans="1:26" x14ac:dyDescent="0.25">
      <c r="A80" s="1" t="s">
        <v>211</v>
      </c>
      <c r="B80" s="1" t="s">
        <v>230</v>
      </c>
      <c r="C80" s="1" t="s">
        <v>231</v>
      </c>
      <c r="D80" s="2">
        <v>575</v>
      </c>
      <c r="E80" s="2">
        <v>136</v>
      </c>
      <c r="F80" s="1" t="s">
        <v>232</v>
      </c>
      <c r="G80" s="2">
        <v>134</v>
      </c>
      <c r="H80" s="2">
        <v>1</v>
      </c>
      <c r="I80" s="2">
        <v>1</v>
      </c>
      <c r="J80" s="2">
        <v>92</v>
      </c>
      <c r="K80" s="2">
        <v>16</v>
      </c>
      <c r="L80" s="2">
        <v>96</v>
      </c>
      <c r="M80" s="2">
        <v>14</v>
      </c>
      <c r="N80" s="2">
        <v>93</v>
      </c>
      <c r="O80" s="2">
        <v>90</v>
      </c>
      <c r="P80" s="2">
        <v>29</v>
      </c>
      <c r="Q80" s="2">
        <v>107</v>
      </c>
      <c r="R80" s="2">
        <v>113</v>
      </c>
      <c r="S80" s="2">
        <v>8</v>
      </c>
      <c r="T80" s="2">
        <v>9</v>
      </c>
      <c r="U80" s="2">
        <v>14</v>
      </c>
      <c r="V80" s="2">
        <v>8</v>
      </c>
      <c r="W80" s="2">
        <v>7</v>
      </c>
      <c r="X80" s="2">
        <v>124</v>
      </c>
      <c r="Y80" s="2">
        <v>102</v>
      </c>
      <c r="Z80" s="2">
        <v>88</v>
      </c>
    </row>
    <row r="81" spans="1:26" x14ac:dyDescent="0.25">
      <c r="A81" s="1" t="s">
        <v>211</v>
      </c>
      <c r="B81" s="1" t="s">
        <v>233</v>
      </c>
      <c r="C81" s="1" t="s">
        <v>234</v>
      </c>
      <c r="D81" s="2">
        <v>1415</v>
      </c>
      <c r="E81" s="2">
        <v>660</v>
      </c>
      <c r="F81" s="1" t="s">
        <v>235</v>
      </c>
      <c r="G81" s="2">
        <v>623</v>
      </c>
      <c r="H81" s="2">
        <v>31</v>
      </c>
      <c r="I81" s="2">
        <v>6</v>
      </c>
      <c r="J81" s="2">
        <v>408</v>
      </c>
      <c r="K81" s="2">
        <v>53</v>
      </c>
      <c r="L81" s="2">
        <v>457</v>
      </c>
      <c r="M81" s="2">
        <v>20</v>
      </c>
      <c r="N81" s="2">
        <v>401</v>
      </c>
      <c r="O81" s="2">
        <v>394</v>
      </c>
      <c r="P81" s="2">
        <v>46</v>
      </c>
      <c r="Q81" s="2">
        <v>443</v>
      </c>
      <c r="R81" s="2">
        <v>484</v>
      </c>
      <c r="S81" s="2">
        <v>18</v>
      </c>
      <c r="T81" s="2">
        <v>12</v>
      </c>
      <c r="U81" s="2">
        <v>20</v>
      </c>
      <c r="V81" s="2">
        <v>23</v>
      </c>
      <c r="W81" s="2">
        <v>15</v>
      </c>
      <c r="X81" s="2">
        <v>588</v>
      </c>
      <c r="Y81" s="2">
        <v>405</v>
      </c>
      <c r="Z81" s="2">
        <v>412</v>
      </c>
    </row>
    <row r="82" spans="1:26" x14ac:dyDescent="0.25">
      <c r="A82" s="1" t="s">
        <v>211</v>
      </c>
      <c r="B82" s="1" t="s">
        <v>236</v>
      </c>
      <c r="C82" s="1" t="s">
        <v>237</v>
      </c>
      <c r="D82" s="2">
        <v>1357</v>
      </c>
      <c r="E82" s="2">
        <v>675</v>
      </c>
      <c r="F82" s="1" t="s">
        <v>238</v>
      </c>
      <c r="G82" s="2">
        <v>663</v>
      </c>
      <c r="H82" s="2">
        <v>6</v>
      </c>
      <c r="I82" s="2">
        <v>6</v>
      </c>
      <c r="J82" s="2">
        <v>422</v>
      </c>
      <c r="K82" s="2">
        <v>54</v>
      </c>
      <c r="L82" s="2">
        <v>431</v>
      </c>
      <c r="M82" s="2">
        <v>23</v>
      </c>
      <c r="N82" s="2">
        <v>398</v>
      </c>
      <c r="O82" s="2">
        <v>399</v>
      </c>
      <c r="P82" s="2">
        <v>56</v>
      </c>
      <c r="Q82" s="2">
        <v>461</v>
      </c>
      <c r="R82" s="2">
        <v>614</v>
      </c>
      <c r="S82" s="2">
        <v>25</v>
      </c>
      <c r="T82" s="2">
        <v>16</v>
      </c>
      <c r="U82" s="2">
        <v>39</v>
      </c>
      <c r="V82" s="2">
        <v>394</v>
      </c>
      <c r="W82" s="2">
        <v>25</v>
      </c>
      <c r="X82" s="2">
        <v>643</v>
      </c>
      <c r="Y82" s="2">
        <v>406</v>
      </c>
      <c r="Z82" s="2">
        <v>48</v>
      </c>
    </row>
    <row r="83" spans="1:26" x14ac:dyDescent="0.25">
      <c r="A83" s="1" t="s">
        <v>211</v>
      </c>
      <c r="B83" s="1" t="s">
        <v>239</v>
      </c>
      <c r="C83" s="1" t="s">
        <v>240</v>
      </c>
      <c r="D83" s="2">
        <v>728</v>
      </c>
      <c r="E83" s="2">
        <v>117</v>
      </c>
      <c r="F83" s="1" t="s">
        <v>241</v>
      </c>
      <c r="G83" s="2">
        <v>116</v>
      </c>
      <c r="H83" s="2">
        <v>1</v>
      </c>
      <c r="I83" s="2">
        <v>0</v>
      </c>
      <c r="J83" s="2">
        <v>76</v>
      </c>
      <c r="K83" s="2">
        <v>20</v>
      </c>
      <c r="L83" s="2">
        <v>83</v>
      </c>
      <c r="M83" s="2">
        <v>9</v>
      </c>
      <c r="N83" s="2">
        <v>70</v>
      </c>
      <c r="O83" s="2">
        <v>76</v>
      </c>
      <c r="P83" s="2">
        <v>29</v>
      </c>
      <c r="Q83" s="2">
        <v>89</v>
      </c>
      <c r="R83" s="2">
        <v>104</v>
      </c>
      <c r="S83" s="2">
        <v>10</v>
      </c>
      <c r="T83" s="2">
        <v>8</v>
      </c>
      <c r="U83" s="2">
        <v>13</v>
      </c>
      <c r="V83" s="2">
        <v>17</v>
      </c>
      <c r="W83" s="2">
        <v>10</v>
      </c>
      <c r="X83" s="2">
        <v>104</v>
      </c>
      <c r="Y83" s="2">
        <v>76</v>
      </c>
      <c r="Z83" s="2">
        <v>83</v>
      </c>
    </row>
    <row r="84" spans="1:26" x14ac:dyDescent="0.25">
      <c r="A84" s="1" t="s">
        <v>211</v>
      </c>
      <c r="B84" s="1" t="s">
        <v>242</v>
      </c>
      <c r="C84" s="1" t="s">
        <v>243</v>
      </c>
      <c r="D84" s="2">
        <v>1712</v>
      </c>
      <c r="E84" s="2">
        <v>281</v>
      </c>
      <c r="F84" s="1" t="s">
        <v>244</v>
      </c>
      <c r="G84" s="2">
        <v>273</v>
      </c>
      <c r="H84" s="2">
        <v>7</v>
      </c>
      <c r="I84" s="2">
        <v>1</v>
      </c>
      <c r="J84" s="2">
        <v>54</v>
      </c>
      <c r="K84" s="2">
        <v>88</v>
      </c>
      <c r="L84" s="2">
        <v>175</v>
      </c>
      <c r="M84" s="2">
        <v>33</v>
      </c>
      <c r="N84" s="2">
        <v>164</v>
      </c>
      <c r="O84" s="2">
        <v>42</v>
      </c>
      <c r="P84" s="2">
        <v>75</v>
      </c>
      <c r="Q84" s="2">
        <v>106</v>
      </c>
      <c r="R84" s="2">
        <v>121</v>
      </c>
      <c r="S84" s="2">
        <v>43</v>
      </c>
      <c r="T84" s="2">
        <v>43</v>
      </c>
      <c r="U84" s="2">
        <v>47</v>
      </c>
      <c r="V84" s="2">
        <v>42</v>
      </c>
      <c r="W84" s="2">
        <v>30</v>
      </c>
      <c r="X84" s="2">
        <v>235</v>
      </c>
      <c r="Y84" s="2">
        <v>51</v>
      </c>
      <c r="Z84" s="2">
        <v>67</v>
      </c>
    </row>
    <row r="85" spans="1:26" x14ac:dyDescent="0.25">
      <c r="A85" s="1" t="s">
        <v>211</v>
      </c>
      <c r="B85" s="1" t="s">
        <v>245</v>
      </c>
      <c r="C85" s="1" t="s">
        <v>246</v>
      </c>
      <c r="D85" s="2">
        <v>1652</v>
      </c>
      <c r="E85" s="2">
        <v>281</v>
      </c>
      <c r="F85" s="1" t="s">
        <v>247</v>
      </c>
      <c r="G85" s="2">
        <v>261</v>
      </c>
      <c r="H85" s="2">
        <v>17</v>
      </c>
      <c r="I85" s="2">
        <v>3</v>
      </c>
      <c r="J85" s="2">
        <v>111</v>
      </c>
      <c r="K85" s="2">
        <v>75</v>
      </c>
      <c r="L85" s="2">
        <v>149</v>
      </c>
      <c r="M85" s="2">
        <v>48</v>
      </c>
      <c r="N85" s="2">
        <v>137</v>
      </c>
      <c r="O85" s="2">
        <v>96</v>
      </c>
      <c r="P85" s="2">
        <v>143</v>
      </c>
      <c r="Q85" s="2">
        <v>153</v>
      </c>
      <c r="R85" s="2">
        <v>192</v>
      </c>
      <c r="S85" s="2">
        <v>45</v>
      </c>
      <c r="T85" s="2">
        <v>41</v>
      </c>
      <c r="U85" s="2">
        <v>59</v>
      </c>
      <c r="V85" s="2">
        <v>46</v>
      </c>
      <c r="W85" s="2">
        <v>48</v>
      </c>
      <c r="X85" s="2">
        <v>204</v>
      </c>
      <c r="Y85" s="2">
        <v>42</v>
      </c>
      <c r="Z85" s="2">
        <v>85</v>
      </c>
    </row>
    <row r="86" spans="1:26" x14ac:dyDescent="0.25">
      <c r="A86" s="1" t="s">
        <v>211</v>
      </c>
      <c r="B86" s="1" t="s">
        <v>248</v>
      </c>
      <c r="C86" s="1" t="s">
        <v>249</v>
      </c>
      <c r="D86" s="2">
        <v>1330</v>
      </c>
      <c r="E86" s="2">
        <v>206</v>
      </c>
      <c r="F86" s="1" t="s">
        <v>250</v>
      </c>
      <c r="G86" s="2">
        <v>204</v>
      </c>
      <c r="H86" s="2">
        <v>1</v>
      </c>
      <c r="I86" s="2">
        <v>1</v>
      </c>
      <c r="J86" s="2">
        <v>99</v>
      </c>
      <c r="K86" s="2">
        <v>81</v>
      </c>
      <c r="L86" s="2">
        <v>121</v>
      </c>
      <c r="M86" s="2">
        <v>15</v>
      </c>
      <c r="N86" s="2">
        <v>22</v>
      </c>
      <c r="O86" s="2">
        <v>97</v>
      </c>
      <c r="P86" s="2">
        <v>61</v>
      </c>
      <c r="Q86" s="2">
        <v>136</v>
      </c>
      <c r="R86" s="2">
        <v>154</v>
      </c>
      <c r="S86" s="2">
        <v>104</v>
      </c>
      <c r="T86" s="2">
        <v>15</v>
      </c>
      <c r="U86" s="2">
        <v>108</v>
      </c>
      <c r="V86" s="2">
        <v>29</v>
      </c>
      <c r="W86" s="2">
        <v>20</v>
      </c>
      <c r="X86" s="2">
        <v>164</v>
      </c>
      <c r="Y86" s="2">
        <v>97</v>
      </c>
      <c r="Z86" s="2">
        <v>40</v>
      </c>
    </row>
    <row r="87" spans="1:26" x14ac:dyDescent="0.25">
      <c r="A87" s="1" t="s">
        <v>211</v>
      </c>
      <c r="B87" s="1" t="s">
        <v>251</v>
      </c>
      <c r="C87" s="1" t="s">
        <v>252</v>
      </c>
      <c r="D87" s="2">
        <v>1262</v>
      </c>
      <c r="E87" s="2">
        <v>495</v>
      </c>
      <c r="F87" s="1" t="s">
        <v>253</v>
      </c>
      <c r="G87" s="2">
        <v>491</v>
      </c>
      <c r="H87" s="2">
        <v>1</v>
      </c>
      <c r="I87" s="2">
        <v>3</v>
      </c>
      <c r="J87" s="2">
        <v>402</v>
      </c>
      <c r="K87" s="2">
        <v>52</v>
      </c>
      <c r="L87" s="2">
        <v>415</v>
      </c>
      <c r="M87" s="2">
        <v>26</v>
      </c>
      <c r="N87" s="2">
        <v>393</v>
      </c>
      <c r="O87" s="2">
        <v>384</v>
      </c>
      <c r="P87" s="2">
        <v>61</v>
      </c>
      <c r="Q87" s="2">
        <v>415</v>
      </c>
      <c r="R87" s="2">
        <v>454</v>
      </c>
      <c r="S87" s="2">
        <v>22</v>
      </c>
      <c r="T87" s="2">
        <v>22</v>
      </c>
      <c r="U87" s="2">
        <v>30</v>
      </c>
      <c r="V87" s="2">
        <v>25</v>
      </c>
      <c r="W87" s="2">
        <v>21</v>
      </c>
      <c r="X87" s="2">
        <v>445</v>
      </c>
      <c r="Y87" s="2">
        <v>388</v>
      </c>
      <c r="Z87" s="2">
        <v>408</v>
      </c>
    </row>
    <row r="88" spans="1:26" x14ac:dyDescent="0.25">
      <c r="A88" s="1" t="s">
        <v>211</v>
      </c>
      <c r="B88" s="1" t="s">
        <v>254</v>
      </c>
      <c r="C88" s="1" t="s">
        <v>255</v>
      </c>
      <c r="D88" s="2">
        <v>1340</v>
      </c>
      <c r="E88" s="2">
        <v>263</v>
      </c>
      <c r="F88" s="1" t="s">
        <v>256</v>
      </c>
      <c r="G88" s="2">
        <v>247</v>
      </c>
      <c r="H88" s="2">
        <v>15</v>
      </c>
      <c r="I88" s="2">
        <v>1</v>
      </c>
      <c r="J88" s="2">
        <v>109</v>
      </c>
      <c r="K88" s="2">
        <v>74</v>
      </c>
      <c r="L88" s="2">
        <v>126</v>
      </c>
      <c r="M88" s="2">
        <v>49</v>
      </c>
      <c r="N88" s="2">
        <v>55</v>
      </c>
      <c r="O88" s="2">
        <v>85</v>
      </c>
      <c r="P88" s="2">
        <v>72</v>
      </c>
      <c r="Q88" s="2">
        <v>135</v>
      </c>
      <c r="R88" s="2">
        <v>179</v>
      </c>
      <c r="S88" s="2">
        <v>44</v>
      </c>
      <c r="T88" s="2">
        <v>45</v>
      </c>
      <c r="U88" s="2">
        <v>113</v>
      </c>
      <c r="V88" s="2">
        <v>61</v>
      </c>
      <c r="W88" s="2">
        <v>43</v>
      </c>
      <c r="X88" s="2">
        <v>182</v>
      </c>
      <c r="Y88" s="2">
        <v>111</v>
      </c>
      <c r="Z88" s="2">
        <v>128</v>
      </c>
    </row>
    <row r="89" spans="1:26" x14ac:dyDescent="0.25">
      <c r="A89" s="1" t="s">
        <v>257</v>
      </c>
      <c r="B89" s="1" t="s">
        <v>258</v>
      </c>
      <c r="C89" s="1" t="s">
        <v>259</v>
      </c>
      <c r="D89" s="2">
        <v>133</v>
      </c>
      <c r="E89" s="2">
        <v>14</v>
      </c>
      <c r="F89" s="1" t="s">
        <v>260</v>
      </c>
      <c r="G89" s="2">
        <v>10</v>
      </c>
      <c r="H89" s="2">
        <v>4</v>
      </c>
      <c r="I89" s="2">
        <v>0</v>
      </c>
      <c r="J89" s="2">
        <v>2</v>
      </c>
      <c r="K89" s="2">
        <v>2</v>
      </c>
      <c r="L89" s="2">
        <v>5</v>
      </c>
      <c r="M89" s="2">
        <v>1</v>
      </c>
      <c r="N89" s="2">
        <v>2</v>
      </c>
      <c r="O89" s="2">
        <v>5</v>
      </c>
      <c r="P89" s="2">
        <v>4</v>
      </c>
      <c r="Q89" s="2">
        <v>8</v>
      </c>
      <c r="R89" s="2">
        <v>6</v>
      </c>
      <c r="S89" s="2">
        <v>1</v>
      </c>
      <c r="T89" s="2">
        <v>1</v>
      </c>
      <c r="U89" s="2">
        <v>2</v>
      </c>
      <c r="V89" s="2">
        <v>3</v>
      </c>
      <c r="W89" s="2">
        <v>1</v>
      </c>
      <c r="X89" s="2">
        <v>7</v>
      </c>
      <c r="Y89" s="2">
        <v>3</v>
      </c>
      <c r="Z89" s="2">
        <v>6</v>
      </c>
    </row>
    <row r="90" spans="1:26" x14ac:dyDescent="0.25">
      <c r="A90" s="1" t="s">
        <v>257</v>
      </c>
      <c r="B90" s="1" t="s">
        <v>261</v>
      </c>
      <c r="C90" s="1" t="s">
        <v>262</v>
      </c>
      <c r="D90" s="2">
        <v>77</v>
      </c>
      <c r="E90" s="2">
        <v>13</v>
      </c>
      <c r="F90" s="1" t="s">
        <v>263</v>
      </c>
      <c r="G90" s="2">
        <v>13</v>
      </c>
      <c r="H90" s="2">
        <v>0</v>
      </c>
      <c r="I90" s="2">
        <v>0</v>
      </c>
      <c r="J90" s="2">
        <v>1</v>
      </c>
      <c r="K90" s="2">
        <v>4</v>
      </c>
      <c r="L90" s="2">
        <v>6</v>
      </c>
      <c r="M90" s="2">
        <v>1</v>
      </c>
      <c r="N90" s="2">
        <v>2</v>
      </c>
      <c r="O90" s="2">
        <v>3</v>
      </c>
      <c r="P90" s="2">
        <v>5</v>
      </c>
      <c r="Q90" s="2">
        <v>13</v>
      </c>
      <c r="R90" s="2">
        <v>2</v>
      </c>
      <c r="S90" s="2">
        <v>4</v>
      </c>
      <c r="T90" s="2">
        <v>1</v>
      </c>
      <c r="U90" s="2">
        <v>4</v>
      </c>
      <c r="V90" s="2">
        <v>2</v>
      </c>
      <c r="W90" s="2">
        <v>2</v>
      </c>
      <c r="X90" s="2">
        <v>5</v>
      </c>
      <c r="Y90" s="2">
        <v>4</v>
      </c>
      <c r="Z90" s="2">
        <v>3</v>
      </c>
    </row>
    <row r="91" spans="1:26" x14ac:dyDescent="0.25">
      <c r="A91" s="1" t="s">
        <v>264</v>
      </c>
      <c r="B91" s="1" t="s">
        <v>265</v>
      </c>
      <c r="C91" s="1" t="s">
        <v>266</v>
      </c>
      <c r="D91" s="2">
        <v>81</v>
      </c>
      <c r="E91" s="2">
        <v>14</v>
      </c>
      <c r="F91" s="1" t="s">
        <v>267</v>
      </c>
      <c r="G91" s="2">
        <v>14</v>
      </c>
      <c r="H91" s="2">
        <v>0</v>
      </c>
      <c r="I91" s="2">
        <v>0</v>
      </c>
      <c r="J91" s="2">
        <v>11</v>
      </c>
      <c r="K91" s="2">
        <v>1</v>
      </c>
      <c r="L91" s="2">
        <v>7</v>
      </c>
      <c r="M91" s="2">
        <v>3</v>
      </c>
      <c r="N91" s="2">
        <v>3</v>
      </c>
      <c r="O91" s="2">
        <v>4</v>
      </c>
      <c r="P91" s="2">
        <v>3</v>
      </c>
      <c r="Q91" s="2">
        <v>12</v>
      </c>
      <c r="R91" s="2">
        <v>3</v>
      </c>
      <c r="S91" s="2">
        <v>2</v>
      </c>
      <c r="T91" s="2">
        <v>3</v>
      </c>
      <c r="U91" s="2">
        <v>3</v>
      </c>
      <c r="V91" s="2">
        <v>5</v>
      </c>
      <c r="W91" s="2">
        <v>3</v>
      </c>
      <c r="X91" s="2">
        <v>2</v>
      </c>
      <c r="Y91" s="2">
        <v>3</v>
      </c>
      <c r="Z91" s="2">
        <v>3</v>
      </c>
    </row>
    <row r="92" spans="1:26" x14ac:dyDescent="0.25">
      <c r="A92" s="1" t="s">
        <v>264</v>
      </c>
      <c r="B92" s="1" t="s">
        <v>268</v>
      </c>
      <c r="C92" s="1" t="s">
        <v>269</v>
      </c>
      <c r="D92" s="2">
        <v>32</v>
      </c>
      <c r="E92" s="2">
        <v>7</v>
      </c>
      <c r="F92" s="1" t="s">
        <v>270</v>
      </c>
      <c r="G92" s="2">
        <v>6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2</v>
      </c>
      <c r="O92" s="2">
        <v>0</v>
      </c>
      <c r="P92" s="2">
        <v>0</v>
      </c>
      <c r="Q92" s="2">
        <v>5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1</v>
      </c>
      <c r="Y92" s="2">
        <v>1</v>
      </c>
      <c r="Z92" s="2">
        <v>0</v>
      </c>
    </row>
    <row r="93" spans="1:26" x14ac:dyDescent="0.25">
      <c r="A93" s="1" t="s">
        <v>264</v>
      </c>
      <c r="B93" s="1" t="s">
        <v>271</v>
      </c>
      <c r="C93" s="1" t="s">
        <v>272</v>
      </c>
      <c r="D93" s="2">
        <v>166</v>
      </c>
      <c r="E93" s="2">
        <v>30</v>
      </c>
      <c r="F93" s="1" t="s">
        <v>273</v>
      </c>
      <c r="G93" s="2">
        <v>19</v>
      </c>
      <c r="H93" s="2">
        <v>11</v>
      </c>
      <c r="I93" s="2">
        <v>0</v>
      </c>
      <c r="J93" s="2">
        <v>5</v>
      </c>
      <c r="K93" s="2">
        <v>3</v>
      </c>
      <c r="L93" s="2">
        <v>8</v>
      </c>
      <c r="M93" s="2">
        <v>3</v>
      </c>
      <c r="N93" s="2">
        <v>3</v>
      </c>
      <c r="O93" s="2">
        <v>3</v>
      </c>
      <c r="P93" s="2">
        <v>4</v>
      </c>
      <c r="Q93" s="2">
        <v>14</v>
      </c>
      <c r="R93" s="2">
        <v>2</v>
      </c>
      <c r="S93" s="2">
        <v>5</v>
      </c>
      <c r="T93" s="2">
        <v>3</v>
      </c>
      <c r="U93" s="2">
        <v>4</v>
      </c>
      <c r="V93" s="2">
        <v>5</v>
      </c>
      <c r="W93" s="2">
        <v>4</v>
      </c>
      <c r="X93" s="2">
        <v>4</v>
      </c>
      <c r="Y93" s="2">
        <v>2</v>
      </c>
      <c r="Z93" s="2">
        <v>4</v>
      </c>
    </row>
    <row r="94" spans="1:26" x14ac:dyDescent="0.25">
      <c r="A94" s="1" t="s">
        <v>264</v>
      </c>
      <c r="B94" s="1" t="s">
        <v>274</v>
      </c>
      <c r="C94" s="1" t="s">
        <v>275</v>
      </c>
      <c r="D94" s="2">
        <v>42</v>
      </c>
      <c r="E94" s="2">
        <v>9</v>
      </c>
      <c r="F94" s="1" t="s">
        <v>276</v>
      </c>
      <c r="G94" s="2">
        <v>9</v>
      </c>
      <c r="H94" s="2">
        <v>0</v>
      </c>
      <c r="I94" s="2">
        <v>0</v>
      </c>
      <c r="J94" s="2">
        <v>1</v>
      </c>
      <c r="K94" s="2">
        <v>0</v>
      </c>
      <c r="L94" s="2">
        <v>3</v>
      </c>
      <c r="M94" s="2">
        <v>2</v>
      </c>
      <c r="N94" s="2">
        <v>3</v>
      </c>
      <c r="O94" s="2">
        <v>2</v>
      </c>
      <c r="P94" s="2">
        <v>0</v>
      </c>
      <c r="Q94" s="2">
        <v>8</v>
      </c>
      <c r="R94" s="2">
        <v>1</v>
      </c>
      <c r="S94" s="2">
        <v>1</v>
      </c>
      <c r="T94" s="2">
        <v>1</v>
      </c>
      <c r="U94" s="2">
        <v>2</v>
      </c>
      <c r="V94" s="2">
        <v>3</v>
      </c>
      <c r="W94" s="2">
        <v>2</v>
      </c>
      <c r="X94" s="2">
        <v>2</v>
      </c>
      <c r="Y94" s="2">
        <v>1</v>
      </c>
      <c r="Z94" s="2">
        <v>1</v>
      </c>
    </row>
    <row r="95" spans="1:26" x14ac:dyDescent="0.25">
      <c r="A95" s="1" t="s">
        <v>264</v>
      </c>
      <c r="B95" s="1" t="s">
        <v>277</v>
      </c>
      <c r="C95" s="1" t="s">
        <v>278</v>
      </c>
      <c r="D95" s="2">
        <v>30</v>
      </c>
      <c r="E95" s="2">
        <v>6</v>
      </c>
      <c r="F95" s="1" t="s">
        <v>279</v>
      </c>
      <c r="G95" s="2">
        <v>6</v>
      </c>
      <c r="H95" s="2">
        <v>0</v>
      </c>
      <c r="I95" s="2">
        <v>0</v>
      </c>
      <c r="J95" s="2">
        <v>1</v>
      </c>
      <c r="K95" s="2">
        <v>2</v>
      </c>
      <c r="L95" s="2">
        <v>1</v>
      </c>
      <c r="M95" s="2">
        <v>1</v>
      </c>
      <c r="N95" s="2">
        <v>2</v>
      </c>
      <c r="O95" s="2">
        <v>1</v>
      </c>
      <c r="P95" s="2">
        <v>2</v>
      </c>
      <c r="Q95" s="2">
        <v>6</v>
      </c>
      <c r="R95" s="2">
        <v>2</v>
      </c>
      <c r="S95" s="2">
        <v>1</v>
      </c>
      <c r="T95" s="2">
        <v>1</v>
      </c>
      <c r="U95" s="2">
        <v>1</v>
      </c>
      <c r="V95" s="2">
        <v>4</v>
      </c>
      <c r="W95" s="2">
        <v>2</v>
      </c>
      <c r="X95" s="2">
        <v>3</v>
      </c>
      <c r="Y95" s="2">
        <v>2</v>
      </c>
      <c r="Z95" s="2">
        <v>3</v>
      </c>
    </row>
    <row r="96" spans="1:26" x14ac:dyDescent="0.25">
      <c r="A96" s="1" t="s">
        <v>280</v>
      </c>
      <c r="B96" s="1" t="s">
        <v>281</v>
      </c>
      <c r="C96" s="1" t="s">
        <v>282</v>
      </c>
      <c r="D96" s="2">
        <v>61</v>
      </c>
      <c r="E96" s="2">
        <v>13</v>
      </c>
      <c r="F96" s="1" t="s">
        <v>283</v>
      </c>
      <c r="G96" s="2">
        <v>10</v>
      </c>
      <c r="H96" s="2">
        <v>3</v>
      </c>
      <c r="I96" s="2">
        <v>0</v>
      </c>
      <c r="J96" s="2">
        <v>3</v>
      </c>
      <c r="K96" s="2">
        <v>4</v>
      </c>
      <c r="L96" s="2">
        <v>5</v>
      </c>
      <c r="M96" s="2">
        <v>2</v>
      </c>
      <c r="N96" s="2">
        <v>6</v>
      </c>
      <c r="O96" s="2">
        <v>6</v>
      </c>
      <c r="P96" s="2">
        <v>3</v>
      </c>
      <c r="Q96" s="2">
        <v>6</v>
      </c>
      <c r="R96" s="2">
        <v>1</v>
      </c>
      <c r="S96" s="2">
        <v>3</v>
      </c>
      <c r="T96" s="2">
        <v>5</v>
      </c>
      <c r="U96" s="2">
        <v>3</v>
      </c>
      <c r="V96" s="2">
        <v>3</v>
      </c>
      <c r="W96" s="2">
        <v>5</v>
      </c>
      <c r="X96" s="2">
        <v>1</v>
      </c>
      <c r="Y96" s="2">
        <v>2</v>
      </c>
      <c r="Z96" s="2">
        <v>2</v>
      </c>
    </row>
    <row r="97" spans="1:26" x14ac:dyDescent="0.25">
      <c r="A97" s="1" t="s">
        <v>280</v>
      </c>
      <c r="B97" s="1" t="s">
        <v>284</v>
      </c>
      <c r="C97" s="1" t="s">
        <v>285</v>
      </c>
      <c r="D97" s="2">
        <v>54</v>
      </c>
      <c r="E97" s="2">
        <v>9</v>
      </c>
      <c r="F97" s="1" t="s">
        <v>286</v>
      </c>
      <c r="G97" s="2">
        <v>9</v>
      </c>
      <c r="H97" s="2">
        <v>0</v>
      </c>
      <c r="I97" s="2">
        <v>0</v>
      </c>
      <c r="J97" s="2">
        <v>2</v>
      </c>
      <c r="K97" s="2">
        <v>0</v>
      </c>
      <c r="L97" s="2">
        <v>1</v>
      </c>
      <c r="M97" s="2">
        <v>3</v>
      </c>
      <c r="N97" s="2">
        <v>1</v>
      </c>
      <c r="O97" s="2">
        <v>6</v>
      </c>
      <c r="P97" s="2">
        <v>1</v>
      </c>
      <c r="Q97" s="2">
        <v>8</v>
      </c>
      <c r="R97" s="2">
        <v>1</v>
      </c>
      <c r="S97" s="2">
        <v>3</v>
      </c>
      <c r="T97" s="2">
        <v>4</v>
      </c>
      <c r="U97" s="2">
        <v>3</v>
      </c>
      <c r="V97" s="2">
        <v>0</v>
      </c>
      <c r="W97" s="2">
        <v>5</v>
      </c>
      <c r="X97" s="2">
        <v>0</v>
      </c>
      <c r="Y97" s="2">
        <v>1</v>
      </c>
      <c r="Z97" s="2">
        <v>0</v>
      </c>
    </row>
    <row r="98" spans="1:26" x14ac:dyDescent="0.25">
      <c r="A98" s="1" t="s">
        <v>280</v>
      </c>
      <c r="B98" s="1" t="s">
        <v>287</v>
      </c>
      <c r="C98" s="1" t="s">
        <v>288</v>
      </c>
      <c r="D98" s="2">
        <v>138</v>
      </c>
      <c r="E98" s="2">
        <v>21</v>
      </c>
      <c r="F98" s="1" t="s">
        <v>289</v>
      </c>
      <c r="G98" s="2">
        <v>18</v>
      </c>
      <c r="H98" s="2">
        <v>3</v>
      </c>
      <c r="I98" s="2">
        <v>0</v>
      </c>
      <c r="J98" s="2">
        <v>2</v>
      </c>
      <c r="K98" s="2">
        <v>2</v>
      </c>
      <c r="L98" s="2">
        <v>2</v>
      </c>
      <c r="M98" s="2">
        <v>5</v>
      </c>
      <c r="N98" s="2">
        <v>0</v>
      </c>
      <c r="O98" s="2">
        <v>13</v>
      </c>
      <c r="P98" s="2">
        <v>0</v>
      </c>
      <c r="Q98" s="2">
        <v>13</v>
      </c>
      <c r="R98" s="2">
        <v>2</v>
      </c>
      <c r="S98" s="2">
        <v>1</v>
      </c>
      <c r="T98" s="2">
        <v>10</v>
      </c>
      <c r="U98" s="2">
        <v>1</v>
      </c>
      <c r="V98" s="2">
        <v>0</v>
      </c>
      <c r="W98" s="2">
        <v>11</v>
      </c>
      <c r="X98" s="2">
        <v>3</v>
      </c>
      <c r="Y98" s="2">
        <v>7</v>
      </c>
      <c r="Z98" s="2">
        <v>3</v>
      </c>
    </row>
    <row r="99" spans="1:26" x14ac:dyDescent="0.25">
      <c r="A99" s="1" t="s">
        <v>290</v>
      </c>
      <c r="B99" s="1" t="s">
        <v>291</v>
      </c>
      <c r="C99" s="1" t="s">
        <v>292</v>
      </c>
      <c r="D99" s="2">
        <v>61</v>
      </c>
      <c r="E99" s="2">
        <v>11</v>
      </c>
      <c r="F99" s="1" t="s">
        <v>293</v>
      </c>
      <c r="G99" s="2">
        <v>11</v>
      </c>
      <c r="H99" s="2">
        <v>0</v>
      </c>
      <c r="I99" s="2">
        <v>0</v>
      </c>
      <c r="J99" s="2">
        <v>3</v>
      </c>
      <c r="K99" s="2">
        <v>1</v>
      </c>
      <c r="L99" s="2">
        <v>2</v>
      </c>
      <c r="M99" s="2">
        <v>3</v>
      </c>
      <c r="N99" s="2">
        <v>0</v>
      </c>
      <c r="O99" s="2">
        <v>2</v>
      </c>
      <c r="P99" s="2">
        <v>1</v>
      </c>
      <c r="Q99" s="2">
        <v>6</v>
      </c>
      <c r="R99" s="2">
        <v>2</v>
      </c>
      <c r="S99" s="2">
        <v>2</v>
      </c>
      <c r="T99" s="2">
        <v>0</v>
      </c>
      <c r="U99" s="2">
        <v>2</v>
      </c>
      <c r="V99" s="2">
        <v>2</v>
      </c>
      <c r="W99" s="2">
        <v>2</v>
      </c>
      <c r="X99" s="2">
        <v>2</v>
      </c>
      <c r="Y99" s="2">
        <v>10</v>
      </c>
      <c r="Z99" s="2">
        <v>0</v>
      </c>
    </row>
    <row r="100" spans="1:26" x14ac:dyDescent="0.25">
      <c r="A100" s="1" t="s">
        <v>294</v>
      </c>
      <c r="B100" s="1" t="s">
        <v>295</v>
      </c>
      <c r="C100" s="1" t="s">
        <v>296</v>
      </c>
      <c r="D100" s="2">
        <v>40</v>
      </c>
      <c r="E100" s="2">
        <v>5</v>
      </c>
      <c r="F100" s="1" t="s">
        <v>297</v>
      </c>
      <c r="G100" s="2">
        <v>4</v>
      </c>
      <c r="H100" s="2">
        <v>1</v>
      </c>
      <c r="I100" s="2">
        <v>0</v>
      </c>
      <c r="J100" s="2">
        <v>0</v>
      </c>
      <c r="K100" s="2">
        <v>1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4</v>
      </c>
      <c r="R100" s="2">
        <v>1</v>
      </c>
      <c r="S100" s="2">
        <v>1</v>
      </c>
      <c r="T100" s="2">
        <v>0</v>
      </c>
      <c r="U100" s="2">
        <v>1</v>
      </c>
      <c r="V100" s="2">
        <v>0</v>
      </c>
      <c r="W100" s="2">
        <v>0</v>
      </c>
      <c r="X100" s="2">
        <v>1</v>
      </c>
      <c r="Y100" s="2">
        <v>1</v>
      </c>
      <c r="Z100" s="2">
        <v>1</v>
      </c>
    </row>
    <row r="101" spans="1:26" x14ac:dyDescent="0.25">
      <c r="A101" s="1" t="s">
        <v>298</v>
      </c>
      <c r="B101" s="1" t="s">
        <v>299</v>
      </c>
      <c r="C101" s="1" t="s">
        <v>300</v>
      </c>
      <c r="D101" s="2">
        <v>33</v>
      </c>
      <c r="E101" s="2">
        <v>6</v>
      </c>
      <c r="F101" s="1" t="s">
        <v>301</v>
      </c>
      <c r="G101" s="2">
        <v>6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4</v>
      </c>
      <c r="N101" s="2">
        <v>0</v>
      </c>
      <c r="O101" s="2">
        <v>1</v>
      </c>
      <c r="P101" s="2">
        <v>0</v>
      </c>
      <c r="Q101" s="2">
        <v>5</v>
      </c>
      <c r="R101" s="2">
        <v>0</v>
      </c>
      <c r="S101" s="2">
        <v>4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2</v>
      </c>
      <c r="Z101" s="2">
        <v>0</v>
      </c>
    </row>
    <row r="102" spans="1:26" x14ac:dyDescent="0.25">
      <c r="A102" s="1" t="s">
        <v>298</v>
      </c>
      <c r="B102" s="1" t="s">
        <v>302</v>
      </c>
      <c r="C102" s="1" t="s">
        <v>303</v>
      </c>
      <c r="D102" s="2">
        <v>112</v>
      </c>
      <c r="E102" s="2">
        <v>21</v>
      </c>
      <c r="F102" s="1" t="s">
        <v>304</v>
      </c>
      <c r="G102" s="2">
        <v>20</v>
      </c>
      <c r="H102" s="2">
        <v>1</v>
      </c>
      <c r="I102" s="2">
        <v>0</v>
      </c>
      <c r="J102" s="2">
        <v>4</v>
      </c>
      <c r="K102" s="2">
        <v>2</v>
      </c>
      <c r="L102" s="2">
        <v>8</v>
      </c>
      <c r="M102" s="2">
        <v>17</v>
      </c>
      <c r="N102" s="2">
        <v>4</v>
      </c>
      <c r="O102" s="2">
        <v>11</v>
      </c>
      <c r="P102" s="2">
        <v>1</v>
      </c>
      <c r="Q102" s="2">
        <v>8</v>
      </c>
      <c r="R102" s="2">
        <v>6</v>
      </c>
      <c r="S102" s="2">
        <v>18</v>
      </c>
      <c r="T102" s="2">
        <v>4</v>
      </c>
      <c r="U102" s="2">
        <v>4</v>
      </c>
      <c r="V102" s="2">
        <v>9</v>
      </c>
      <c r="W102" s="2">
        <v>2</v>
      </c>
      <c r="X102" s="2">
        <v>6</v>
      </c>
      <c r="Y102" s="2">
        <v>11</v>
      </c>
      <c r="Z102" s="2">
        <v>5</v>
      </c>
    </row>
    <row r="103" spans="1:26" x14ac:dyDescent="0.25">
      <c r="A103" s="1" t="s">
        <v>305</v>
      </c>
      <c r="B103" s="1" t="s">
        <v>306</v>
      </c>
      <c r="C103" s="1" t="s">
        <v>307</v>
      </c>
      <c r="D103" s="2">
        <v>59</v>
      </c>
      <c r="E103" s="2">
        <v>15</v>
      </c>
      <c r="F103" s="1" t="s">
        <v>308</v>
      </c>
      <c r="G103" s="2">
        <v>15</v>
      </c>
      <c r="H103" s="2">
        <v>0</v>
      </c>
      <c r="I103" s="2">
        <v>0</v>
      </c>
      <c r="J103" s="2">
        <v>5</v>
      </c>
      <c r="K103" s="2">
        <v>10</v>
      </c>
      <c r="L103" s="2">
        <v>2</v>
      </c>
      <c r="M103" s="2">
        <v>1</v>
      </c>
      <c r="N103" s="2">
        <v>0</v>
      </c>
      <c r="O103" s="2">
        <v>5</v>
      </c>
      <c r="P103" s="2">
        <v>5</v>
      </c>
      <c r="Q103" s="2">
        <v>15</v>
      </c>
      <c r="R103" s="2">
        <v>6</v>
      </c>
      <c r="S103" s="2">
        <v>1</v>
      </c>
      <c r="T103" s="2">
        <v>0</v>
      </c>
      <c r="U103" s="2">
        <v>1</v>
      </c>
      <c r="V103" s="2">
        <v>2</v>
      </c>
      <c r="W103" s="2">
        <v>1</v>
      </c>
      <c r="X103" s="2">
        <v>7</v>
      </c>
      <c r="Y103" s="2">
        <v>5</v>
      </c>
      <c r="Z103" s="2">
        <v>6</v>
      </c>
    </row>
    <row r="104" spans="1:26" x14ac:dyDescent="0.25">
      <c r="A104" s="1" t="s">
        <v>309</v>
      </c>
      <c r="B104" s="1" t="s">
        <v>310</v>
      </c>
      <c r="C104" s="1" t="s">
        <v>311</v>
      </c>
      <c r="D104" s="2">
        <v>116</v>
      </c>
      <c r="E104" s="2">
        <v>32</v>
      </c>
      <c r="F104" s="1" t="s">
        <v>312</v>
      </c>
      <c r="G104" s="2">
        <v>24</v>
      </c>
      <c r="H104" s="2">
        <v>8</v>
      </c>
      <c r="I104" s="2">
        <v>0</v>
      </c>
      <c r="J104" s="2">
        <v>5</v>
      </c>
      <c r="K104" s="2">
        <v>6</v>
      </c>
      <c r="L104" s="2">
        <v>17</v>
      </c>
      <c r="M104" s="2">
        <v>2</v>
      </c>
      <c r="N104" s="2">
        <v>2</v>
      </c>
      <c r="O104" s="2">
        <v>4</v>
      </c>
      <c r="P104" s="2">
        <v>6</v>
      </c>
      <c r="Q104" s="2">
        <v>12</v>
      </c>
      <c r="R104" s="2">
        <v>8</v>
      </c>
      <c r="S104" s="2">
        <v>1</v>
      </c>
      <c r="T104" s="2">
        <v>1</v>
      </c>
      <c r="U104" s="2">
        <v>6</v>
      </c>
      <c r="V104" s="2">
        <v>8</v>
      </c>
      <c r="W104" s="2">
        <v>3</v>
      </c>
      <c r="X104" s="2">
        <v>8</v>
      </c>
      <c r="Y104" s="2">
        <v>5</v>
      </c>
      <c r="Z104" s="2">
        <v>9</v>
      </c>
    </row>
    <row r="105" spans="1:26" x14ac:dyDescent="0.25">
      <c r="A105" s="1" t="s">
        <v>309</v>
      </c>
      <c r="B105" s="1" t="s">
        <v>313</v>
      </c>
      <c r="C105" s="1" t="s">
        <v>314</v>
      </c>
      <c r="D105" s="2">
        <v>35</v>
      </c>
      <c r="E105" s="2">
        <v>8</v>
      </c>
      <c r="F105" s="1" t="s">
        <v>315</v>
      </c>
      <c r="G105" s="2">
        <v>8</v>
      </c>
      <c r="H105" s="2">
        <v>0</v>
      </c>
      <c r="I105" s="2">
        <v>0</v>
      </c>
      <c r="J105" s="2">
        <v>1</v>
      </c>
      <c r="K105" s="2">
        <v>0</v>
      </c>
      <c r="L105" s="2">
        <v>5</v>
      </c>
      <c r="M105" s="2">
        <v>0</v>
      </c>
      <c r="N105" s="2">
        <v>0</v>
      </c>
      <c r="O105" s="2">
        <v>2</v>
      </c>
      <c r="P105" s="2">
        <v>0</v>
      </c>
      <c r="Q105" s="2">
        <v>8</v>
      </c>
      <c r="R105" s="2">
        <v>3</v>
      </c>
      <c r="S105" s="2">
        <v>1</v>
      </c>
      <c r="T105" s="2">
        <v>0</v>
      </c>
      <c r="U105" s="2">
        <v>1</v>
      </c>
      <c r="V105" s="2">
        <v>2</v>
      </c>
      <c r="W105" s="2">
        <v>1</v>
      </c>
      <c r="X105" s="2">
        <v>1</v>
      </c>
      <c r="Y105" s="2">
        <v>3</v>
      </c>
      <c r="Z105" s="2">
        <v>5</v>
      </c>
    </row>
    <row r="106" spans="1:26" x14ac:dyDescent="0.25">
      <c r="A106" s="1" t="s">
        <v>309</v>
      </c>
      <c r="B106" s="1" t="s">
        <v>316</v>
      </c>
      <c r="C106" s="1" t="s">
        <v>317</v>
      </c>
      <c r="D106" s="2">
        <v>97</v>
      </c>
      <c r="E106" s="2">
        <v>19</v>
      </c>
      <c r="F106" s="1" t="s">
        <v>27</v>
      </c>
      <c r="G106" s="2">
        <v>19</v>
      </c>
      <c r="H106" s="2">
        <v>0</v>
      </c>
      <c r="I106" s="2">
        <v>0</v>
      </c>
      <c r="J106" s="2">
        <v>4</v>
      </c>
      <c r="K106" s="2">
        <v>3</v>
      </c>
      <c r="L106" s="2">
        <v>3</v>
      </c>
      <c r="M106" s="2">
        <v>1</v>
      </c>
      <c r="N106" s="2">
        <v>2</v>
      </c>
      <c r="O106" s="2">
        <v>3</v>
      </c>
      <c r="P106" s="2">
        <v>4</v>
      </c>
      <c r="Q106" s="2">
        <v>13</v>
      </c>
      <c r="R106" s="2">
        <v>8</v>
      </c>
      <c r="S106" s="2">
        <v>1</v>
      </c>
      <c r="T106" s="2">
        <v>2</v>
      </c>
      <c r="U106" s="2">
        <v>5</v>
      </c>
      <c r="V106" s="2">
        <v>8</v>
      </c>
      <c r="W106" s="2">
        <v>2</v>
      </c>
      <c r="X106" s="2">
        <v>6</v>
      </c>
      <c r="Y106" s="2">
        <v>1</v>
      </c>
      <c r="Z106" s="2">
        <v>8</v>
      </c>
    </row>
    <row r="107" spans="1:26" x14ac:dyDescent="0.25">
      <c r="A107" s="1" t="s">
        <v>318</v>
      </c>
      <c r="B107" s="1" t="s">
        <v>319</v>
      </c>
      <c r="C107" s="1" t="s">
        <v>320</v>
      </c>
      <c r="D107" s="2">
        <v>36</v>
      </c>
      <c r="E107" s="2">
        <v>7</v>
      </c>
      <c r="F107" s="1" t="s">
        <v>321</v>
      </c>
      <c r="G107" s="2">
        <v>7</v>
      </c>
      <c r="H107" s="2">
        <v>0</v>
      </c>
      <c r="I107" s="2">
        <v>0</v>
      </c>
      <c r="J107" s="2">
        <v>2</v>
      </c>
      <c r="K107" s="2">
        <v>3</v>
      </c>
      <c r="L107" s="2">
        <v>2</v>
      </c>
      <c r="M107" s="2">
        <v>1</v>
      </c>
      <c r="N107" s="2">
        <v>1</v>
      </c>
      <c r="O107" s="2">
        <v>2</v>
      </c>
      <c r="P107" s="2">
        <v>2</v>
      </c>
      <c r="Q107" s="2">
        <v>6</v>
      </c>
      <c r="R107" s="2">
        <v>4</v>
      </c>
      <c r="S107" s="2">
        <v>3</v>
      </c>
      <c r="T107" s="2">
        <v>0</v>
      </c>
      <c r="U107" s="2">
        <v>4</v>
      </c>
      <c r="V107" s="2">
        <v>2</v>
      </c>
      <c r="W107" s="2">
        <v>0</v>
      </c>
      <c r="X107" s="2">
        <v>1</v>
      </c>
      <c r="Y107" s="2">
        <v>3</v>
      </c>
      <c r="Z107" s="2">
        <v>1</v>
      </c>
    </row>
    <row r="108" spans="1:26" x14ac:dyDescent="0.25">
      <c r="A108" s="1" t="s">
        <v>322</v>
      </c>
      <c r="B108" s="1" t="s">
        <v>323</v>
      </c>
      <c r="C108" s="1" t="s">
        <v>324</v>
      </c>
      <c r="D108" s="2">
        <v>140</v>
      </c>
      <c r="E108" s="2">
        <v>40</v>
      </c>
      <c r="F108" s="1" t="s">
        <v>325</v>
      </c>
      <c r="G108" s="2">
        <v>33</v>
      </c>
      <c r="H108" s="2">
        <v>7</v>
      </c>
      <c r="I108" s="2">
        <v>0</v>
      </c>
      <c r="J108" s="2">
        <v>20</v>
      </c>
      <c r="K108" s="2">
        <v>7</v>
      </c>
      <c r="L108" s="2">
        <v>22</v>
      </c>
      <c r="M108" s="2">
        <v>2</v>
      </c>
      <c r="N108" s="2">
        <v>19</v>
      </c>
      <c r="O108" s="2">
        <v>19</v>
      </c>
      <c r="P108" s="2">
        <v>7</v>
      </c>
      <c r="Q108" s="2">
        <v>29</v>
      </c>
      <c r="R108" s="2">
        <v>23</v>
      </c>
      <c r="S108" s="2">
        <v>1</v>
      </c>
      <c r="T108" s="2">
        <v>2</v>
      </c>
      <c r="U108" s="2">
        <v>2</v>
      </c>
      <c r="V108" s="2">
        <v>3</v>
      </c>
      <c r="W108" s="2">
        <v>2</v>
      </c>
      <c r="X108" s="2">
        <v>24</v>
      </c>
      <c r="Y108" s="2">
        <v>19</v>
      </c>
      <c r="Z108" s="2">
        <v>21</v>
      </c>
    </row>
    <row r="109" spans="1:26" x14ac:dyDescent="0.25">
      <c r="A109" s="1" t="s">
        <v>322</v>
      </c>
      <c r="B109" s="1" t="s">
        <v>326</v>
      </c>
      <c r="C109" s="1" t="s">
        <v>327</v>
      </c>
      <c r="D109" s="2">
        <v>207</v>
      </c>
      <c r="E109" s="2">
        <v>94</v>
      </c>
      <c r="F109" s="1" t="s">
        <v>328</v>
      </c>
      <c r="G109" s="2">
        <v>94</v>
      </c>
      <c r="H109" s="2">
        <v>0</v>
      </c>
      <c r="I109" s="2">
        <v>0</v>
      </c>
      <c r="J109" s="2">
        <v>49</v>
      </c>
      <c r="K109" s="2">
        <v>13</v>
      </c>
      <c r="L109" s="2">
        <v>6</v>
      </c>
      <c r="M109" s="2">
        <v>47</v>
      </c>
      <c r="N109" s="2">
        <v>46</v>
      </c>
      <c r="O109" s="2">
        <v>1</v>
      </c>
      <c r="P109" s="2">
        <v>55</v>
      </c>
      <c r="Q109" s="2">
        <v>93</v>
      </c>
      <c r="R109" s="2">
        <v>60</v>
      </c>
      <c r="S109" s="2">
        <v>6</v>
      </c>
      <c r="T109" s="2">
        <v>3</v>
      </c>
      <c r="U109" s="2">
        <v>4</v>
      </c>
      <c r="V109" s="2">
        <v>47</v>
      </c>
      <c r="W109" s="2">
        <v>4</v>
      </c>
      <c r="X109" s="2">
        <v>59</v>
      </c>
      <c r="Y109" s="2">
        <v>6</v>
      </c>
      <c r="Z109" s="2">
        <v>7</v>
      </c>
    </row>
    <row r="110" spans="1:26" x14ac:dyDescent="0.25">
      <c r="A110" s="1" t="s">
        <v>329</v>
      </c>
      <c r="B110" s="1" t="s">
        <v>330</v>
      </c>
      <c r="C110" s="1" t="s">
        <v>331</v>
      </c>
      <c r="D110" s="2">
        <v>1778</v>
      </c>
      <c r="E110" s="2">
        <v>302</v>
      </c>
      <c r="F110" s="1" t="s">
        <v>332</v>
      </c>
      <c r="G110" s="2">
        <v>245</v>
      </c>
      <c r="H110" s="2">
        <v>54</v>
      </c>
      <c r="I110" s="2">
        <v>3</v>
      </c>
      <c r="J110" s="2">
        <v>63</v>
      </c>
      <c r="K110" s="2">
        <v>78</v>
      </c>
      <c r="L110" s="2">
        <v>82</v>
      </c>
      <c r="M110" s="2">
        <v>86</v>
      </c>
      <c r="N110" s="2">
        <v>74</v>
      </c>
      <c r="O110" s="2">
        <v>146</v>
      </c>
      <c r="P110" s="2">
        <v>30</v>
      </c>
      <c r="Q110" s="2">
        <v>47</v>
      </c>
      <c r="R110" s="2">
        <v>46</v>
      </c>
      <c r="S110" s="2">
        <v>127</v>
      </c>
      <c r="T110" s="2">
        <v>119</v>
      </c>
      <c r="U110" s="2">
        <v>102</v>
      </c>
      <c r="V110" s="2">
        <v>89</v>
      </c>
      <c r="W110" s="2">
        <v>100</v>
      </c>
      <c r="X110" s="2">
        <v>34</v>
      </c>
      <c r="Y110" s="2">
        <v>76</v>
      </c>
      <c r="Z110" s="2">
        <v>95</v>
      </c>
    </row>
    <row r="111" spans="1:26" x14ac:dyDescent="0.25">
      <c r="A111" s="1" t="s">
        <v>333</v>
      </c>
      <c r="B111" s="1" t="s">
        <v>333</v>
      </c>
      <c r="C111" s="1" t="s">
        <v>333</v>
      </c>
      <c r="D111" s="2">
        <v>77</v>
      </c>
      <c r="E111" s="2">
        <v>26</v>
      </c>
      <c r="F111" s="1" t="s">
        <v>337</v>
      </c>
      <c r="G111" s="2">
        <v>26</v>
      </c>
      <c r="H111" s="2">
        <v>0</v>
      </c>
      <c r="I111" s="2">
        <v>0</v>
      </c>
      <c r="J111" s="2">
        <v>4</v>
      </c>
      <c r="K111" s="2">
        <v>6</v>
      </c>
      <c r="L111" s="2">
        <v>7</v>
      </c>
      <c r="M111" s="2">
        <v>6</v>
      </c>
      <c r="N111" s="2">
        <v>2</v>
      </c>
      <c r="O111" s="2">
        <v>6</v>
      </c>
      <c r="P111" s="2">
        <v>3</v>
      </c>
      <c r="Q111" s="2">
        <v>21</v>
      </c>
      <c r="R111" s="2">
        <v>9</v>
      </c>
      <c r="S111" s="2">
        <v>10</v>
      </c>
      <c r="T111" s="2">
        <v>1</v>
      </c>
      <c r="U111" s="2">
        <v>4</v>
      </c>
      <c r="V111" s="2">
        <v>5</v>
      </c>
      <c r="W111" s="2">
        <v>3</v>
      </c>
      <c r="X111" s="2">
        <v>7</v>
      </c>
      <c r="Y111" s="2">
        <v>8</v>
      </c>
      <c r="Z111" s="2">
        <v>7</v>
      </c>
    </row>
    <row r="112" spans="1:26" x14ac:dyDescent="0.25">
      <c r="A112" s="1" t="s">
        <v>545</v>
      </c>
      <c r="B112" s="1" t="s">
        <v>334</v>
      </c>
      <c r="C112" s="1" t="s">
        <v>335</v>
      </c>
      <c r="D112" s="2">
        <v>335</v>
      </c>
      <c r="E112" s="2">
        <v>87</v>
      </c>
      <c r="F112" s="1" t="s">
        <v>338</v>
      </c>
      <c r="G112" s="2">
        <v>83</v>
      </c>
      <c r="H112" s="2">
        <v>4</v>
      </c>
      <c r="I112" s="2">
        <v>0</v>
      </c>
      <c r="J112" s="2">
        <v>12</v>
      </c>
      <c r="K112" s="2">
        <v>10</v>
      </c>
      <c r="L112" s="2">
        <v>13</v>
      </c>
      <c r="M112" s="2">
        <v>2</v>
      </c>
      <c r="N112" s="2">
        <v>12</v>
      </c>
      <c r="O112" s="2">
        <v>7</v>
      </c>
      <c r="P112" s="2">
        <v>10</v>
      </c>
      <c r="Q112" s="2">
        <v>14</v>
      </c>
      <c r="R112" s="2">
        <v>7</v>
      </c>
      <c r="S112" s="2">
        <v>8</v>
      </c>
      <c r="T112" s="2">
        <v>6</v>
      </c>
      <c r="U112" s="2">
        <v>7</v>
      </c>
      <c r="V112" s="2">
        <v>73</v>
      </c>
      <c r="W112" s="2">
        <v>8</v>
      </c>
      <c r="X112" s="2">
        <v>6</v>
      </c>
      <c r="Y112" s="2">
        <v>10</v>
      </c>
      <c r="Z112" s="2">
        <v>16</v>
      </c>
    </row>
    <row r="113" spans="1:28" x14ac:dyDescent="0.25">
      <c r="A113" s="2" t="s">
        <v>336</v>
      </c>
      <c r="B113" s="2" t="s">
        <v>336</v>
      </c>
      <c r="C113" s="2"/>
      <c r="D113" s="2">
        <f>SUM(D9:D112)</f>
        <v>121641</v>
      </c>
      <c r="E113" s="2">
        <f>SUM(E9:E112)</f>
        <v>21936</v>
      </c>
      <c r="F113" s="3">
        <f>E113/D113*100</f>
        <v>18.033393345993538</v>
      </c>
      <c r="G113" s="2">
        <f t="shared" ref="G113:Z113" si="0">SUM(G9:G112)</f>
        <v>21053</v>
      </c>
      <c r="H113" s="2">
        <f t="shared" si="0"/>
        <v>754</v>
      </c>
      <c r="I113" s="2">
        <f t="shared" si="0"/>
        <v>129</v>
      </c>
      <c r="J113" s="2">
        <f t="shared" si="0"/>
        <v>9811</v>
      </c>
      <c r="K113" s="2">
        <f t="shared" si="0"/>
        <v>5551</v>
      </c>
      <c r="L113" s="2">
        <f t="shared" si="0"/>
        <v>10148</v>
      </c>
      <c r="M113" s="2">
        <f t="shared" si="0"/>
        <v>4023</v>
      </c>
      <c r="N113" s="2">
        <f t="shared" si="0"/>
        <v>9017</v>
      </c>
      <c r="O113" s="2">
        <f t="shared" si="0"/>
        <v>8550</v>
      </c>
      <c r="P113" s="2">
        <f t="shared" si="0"/>
        <v>4908</v>
      </c>
      <c r="Q113" s="2">
        <f t="shared" si="0"/>
        <v>8202</v>
      </c>
      <c r="R113" s="2">
        <f t="shared" si="0"/>
        <v>9536</v>
      </c>
      <c r="S113" s="2">
        <f t="shared" si="0"/>
        <v>5012</v>
      </c>
      <c r="T113" s="2">
        <f t="shared" si="0"/>
        <v>3328</v>
      </c>
      <c r="U113" s="2">
        <f t="shared" si="0"/>
        <v>5499</v>
      </c>
      <c r="V113" s="2">
        <f t="shared" si="0"/>
        <v>5403</v>
      </c>
      <c r="W113" s="2">
        <f t="shared" si="0"/>
        <v>3938</v>
      </c>
      <c r="X113" s="2">
        <f t="shared" si="0"/>
        <v>10087</v>
      </c>
      <c r="Y113" s="2">
        <f t="shared" si="0"/>
        <v>8124</v>
      </c>
      <c r="Z113" s="2">
        <f t="shared" si="0"/>
        <v>8861</v>
      </c>
      <c r="AA113" s="2"/>
      <c r="AB113" s="2"/>
    </row>
  </sheetData>
  <mergeCells count="3">
    <mergeCell ref="A1:G1"/>
    <mergeCell ref="A3:G3"/>
    <mergeCell ref="A5:G5"/>
  </mergeCells>
  <pageMargins left="0.51181102362204722" right="0.11811023622047245" top="0.55118110236220474" bottom="0.15748031496062992" header="0.31496062992125984" footer="0.31496062992125984"/>
  <pageSetup paperSize="8" scale="80" orientation="landscape" r:id="rId1"/>
  <rowBreaks count="1" manualBreakCount="1"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sqref="A1:G1"/>
    </sheetView>
  </sheetViews>
  <sheetFormatPr defaultRowHeight="15" x14ac:dyDescent="0.25"/>
  <sheetData>
    <row r="1" spans="1:12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12" ht="18" x14ac:dyDescent="0.25">
      <c r="A3" s="82" t="s">
        <v>569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5" spans="1:12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12" x14ac:dyDescent="0.25">
      <c r="A8" s="72" t="s">
        <v>0</v>
      </c>
      <c r="B8" s="72" t="s">
        <v>1</v>
      </c>
      <c r="C8" s="72" t="s">
        <v>2</v>
      </c>
      <c r="D8" s="72" t="s">
        <v>3</v>
      </c>
      <c r="E8" s="72" t="s">
        <v>4</v>
      </c>
      <c r="F8" s="72" t="s">
        <v>5</v>
      </c>
      <c r="G8" s="72" t="s">
        <v>6</v>
      </c>
      <c r="H8" s="72" t="s">
        <v>7</v>
      </c>
      <c r="I8" s="72" t="s">
        <v>8</v>
      </c>
      <c r="J8" s="48" t="s">
        <v>556</v>
      </c>
      <c r="K8" s="48" t="s">
        <v>537</v>
      </c>
      <c r="L8" s="48"/>
    </row>
    <row r="9" spans="1:12" x14ac:dyDescent="0.25">
      <c r="A9" s="70" t="s">
        <v>257</v>
      </c>
      <c r="B9" s="70" t="s">
        <v>261</v>
      </c>
      <c r="C9" s="70" t="s">
        <v>262</v>
      </c>
      <c r="D9" s="71">
        <v>2140</v>
      </c>
      <c r="E9" s="71">
        <v>164</v>
      </c>
      <c r="F9" s="70" t="s">
        <v>410</v>
      </c>
      <c r="G9" s="71">
        <v>155</v>
      </c>
      <c r="H9" s="71">
        <v>9</v>
      </c>
      <c r="I9" s="71">
        <v>0</v>
      </c>
      <c r="J9" s="71">
        <v>81</v>
      </c>
      <c r="K9" s="71">
        <v>74</v>
      </c>
    </row>
    <row r="10" spans="1:12" x14ac:dyDescent="0.25">
      <c r="A10" s="24" t="s">
        <v>257</v>
      </c>
      <c r="B10" s="24" t="s">
        <v>411</v>
      </c>
      <c r="C10" s="24" t="s">
        <v>412</v>
      </c>
      <c r="D10" s="25">
        <v>1089</v>
      </c>
      <c r="E10" s="25">
        <v>59</v>
      </c>
      <c r="F10" s="24" t="s">
        <v>413</v>
      </c>
      <c r="G10" s="25">
        <v>55</v>
      </c>
      <c r="H10" s="25">
        <v>4</v>
      </c>
      <c r="I10" s="25">
        <v>0</v>
      </c>
      <c r="J10" s="25">
        <v>18</v>
      </c>
      <c r="K10" s="25">
        <v>37</v>
      </c>
    </row>
    <row r="11" spans="1:12" x14ac:dyDescent="0.25">
      <c r="A11" s="24" t="s">
        <v>257</v>
      </c>
      <c r="B11" s="24" t="s">
        <v>414</v>
      </c>
      <c r="C11" s="24" t="s">
        <v>415</v>
      </c>
      <c r="D11" s="25">
        <v>1686</v>
      </c>
      <c r="E11" s="25">
        <v>144</v>
      </c>
      <c r="F11" s="24" t="s">
        <v>416</v>
      </c>
      <c r="G11" s="25">
        <v>141</v>
      </c>
      <c r="H11" s="25">
        <v>3</v>
      </c>
      <c r="I11" s="25">
        <v>0</v>
      </c>
      <c r="J11" s="25">
        <v>85</v>
      </c>
      <c r="K11" s="25">
        <v>56</v>
      </c>
    </row>
    <row r="12" spans="1:12" x14ac:dyDescent="0.25">
      <c r="A12" s="24" t="s">
        <v>264</v>
      </c>
      <c r="B12" s="24" t="s">
        <v>265</v>
      </c>
      <c r="C12" s="24" t="s">
        <v>266</v>
      </c>
      <c r="D12" s="25">
        <v>2922</v>
      </c>
      <c r="E12" s="25">
        <v>171</v>
      </c>
      <c r="F12" s="24" t="s">
        <v>417</v>
      </c>
      <c r="G12" s="25">
        <v>167</v>
      </c>
      <c r="H12" s="25">
        <v>4</v>
      </c>
      <c r="I12" s="25">
        <v>0</v>
      </c>
      <c r="J12" s="25">
        <v>147</v>
      </c>
      <c r="K12" s="25">
        <v>20</v>
      </c>
    </row>
    <row r="13" spans="1:12" x14ac:dyDescent="0.25">
      <c r="A13" s="24" t="s">
        <v>264</v>
      </c>
      <c r="B13" s="24" t="s">
        <v>268</v>
      </c>
      <c r="C13" s="24" t="s">
        <v>269</v>
      </c>
      <c r="D13" s="25">
        <v>704</v>
      </c>
      <c r="E13" s="25">
        <v>78</v>
      </c>
      <c r="F13" s="24" t="s">
        <v>418</v>
      </c>
      <c r="G13" s="25">
        <v>74</v>
      </c>
      <c r="H13" s="25">
        <v>4</v>
      </c>
      <c r="I13" s="25">
        <v>0</v>
      </c>
      <c r="J13" s="25">
        <v>56</v>
      </c>
      <c r="K13" s="25">
        <v>18</v>
      </c>
    </row>
    <row r="14" spans="1:12" x14ac:dyDescent="0.25">
      <c r="A14" s="24" t="s">
        <v>264</v>
      </c>
      <c r="B14" s="24" t="s">
        <v>419</v>
      </c>
      <c r="C14" s="24" t="s">
        <v>420</v>
      </c>
      <c r="D14" s="25">
        <v>1615</v>
      </c>
      <c r="E14" s="25">
        <v>49</v>
      </c>
      <c r="F14" s="24" t="s">
        <v>421</v>
      </c>
      <c r="G14" s="25">
        <v>41</v>
      </c>
      <c r="H14" s="25">
        <v>8</v>
      </c>
      <c r="I14" s="25">
        <v>0</v>
      </c>
      <c r="J14" s="25">
        <v>27</v>
      </c>
      <c r="K14" s="25">
        <v>14</v>
      </c>
    </row>
    <row r="15" spans="1:12" x14ac:dyDescent="0.25">
      <c r="A15" s="24" t="s">
        <v>264</v>
      </c>
      <c r="B15" s="24" t="s">
        <v>274</v>
      </c>
      <c r="C15" s="24" t="s">
        <v>275</v>
      </c>
      <c r="D15" s="25">
        <v>1563</v>
      </c>
      <c r="E15" s="25">
        <v>158</v>
      </c>
      <c r="F15" s="24" t="s">
        <v>422</v>
      </c>
      <c r="G15" s="25">
        <v>147</v>
      </c>
      <c r="H15" s="25">
        <v>11</v>
      </c>
      <c r="I15" s="25">
        <v>0</v>
      </c>
      <c r="J15" s="25">
        <v>117</v>
      </c>
      <c r="K15" s="25">
        <v>30</v>
      </c>
    </row>
    <row r="16" spans="1:12" x14ac:dyDescent="0.25">
      <c r="A16" s="24" t="s">
        <v>264</v>
      </c>
      <c r="B16" s="24" t="s">
        <v>277</v>
      </c>
      <c r="C16" s="24" t="s">
        <v>278</v>
      </c>
      <c r="D16" s="25">
        <v>627</v>
      </c>
      <c r="E16" s="25">
        <v>38</v>
      </c>
      <c r="F16" s="24" t="s">
        <v>423</v>
      </c>
      <c r="G16" s="25">
        <v>38</v>
      </c>
      <c r="H16" s="25">
        <v>0</v>
      </c>
      <c r="I16" s="25">
        <v>0</v>
      </c>
      <c r="J16" s="25">
        <v>11</v>
      </c>
      <c r="K16" s="25">
        <v>27</v>
      </c>
    </row>
    <row r="17" spans="1:11" x14ac:dyDescent="0.25">
      <c r="A17" s="24" t="s">
        <v>280</v>
      </c>
      <c r="B17" s="24" t="s">
        <v>281</v>
      </c>
      <c r="C17" s="24" t="s">
        <v>282</v>
      </c>
      <c r="D17" s="25">
        <v>855</v>
      </c>
      <c r="E17" s="25">
        <v>34</v>
      </c>
      <c r="F17" s="24" t="s">
        <v>424</v>
      </c>
      <c r="G17" s="25">
        <v>31</v>
      </c>
      <c r="H17" s="25">
        <v>3</v>
      </c>
      <c r="I17" s="25">
        <v>0</v>
      </c>
      <c r="J17" s="25">
        <v>17</v>
      </c>
      <c r="K17" s="25">
        <v>14</v>
      </c>
    </row>
    <row r="18" spans="1:11" x14ac:dyDescent="0.25">
      <c r="A18" s="24" t="s">
        <v>280</v>
      </c>
      <c r="B18" s="24" t="s">
        <v>425</v>
      </c>
      <c r="C18" s="24" t="s">
        <v>426</v>
      </c>
      <c r="D18" s="25">
        <v>2763</v>
      </c>
      <c r="E18" s="25">
        <v>65</v>
      </c>
      <c r="F18" s="24" t="s">
        <v>427</v>
      </c>
      <c r="G18" s="25">
        <v>58</v>
      </c>
      <c r="H18" s="25">
        <v>7</v>
      </c>
      <c r="I18" s="25">
        <v>0</v>
      </c>
      <c r="J18" s="25">
        <v>41</v>
      </c>
      <c r="K18" s="25">
        <v>17</v>
      </c>
    </row>
    <row r="19" spans="1:11" x14ac:dyDescent="0.25">
      <c r="A19" s="24" t="s">
        <v>280</v>
      </c>
      <c r="B19" s="24" t="s">
        <v>428</v>
      </c>
      <c r="C19" s="24" t="s">
        <v>429</v>
      </c>
      <c r="D19" s="25">
        <v>130</v>
      </c>
      <c r="E19" s="25">
        <v>4</v>
      </c>
      <c r="F19" s="24" t="s">
        <v>430</v>
      </c>
      <c r="G19" s="25">
        <v>4</v>
      </c>
      <c r="H19" s="25">
        <v>0</v>
      </c>
      <c r="I19" s="25">
        <v>0</v>
      </c>
      <c r="J19" s="25">
        <v>3</v>
      </c>
      <c r="K19" s="25">
        <v>1</v>
      </c>
    </row>
    <row r="20" spans="1:11" x14ac:dyDescent="0.25">
      <c r="A20" s="24" t="s">
        <v>280</v>
      </c>
      <c r="B20" s="24" t="s">
        <v>284</v>
      </c>
      <c r="C20" s="24" t="s">
        <v>285</v>
      </c>
      <c r="D20" s="25">
        <v>1858</v>
      </c>
      <c r="E20" s="25">
        <v>164</v>
      </c>
      <c r="F20" s="24" t="s">
        <v>431</v>
      </c>
      <c r="G20" s="25">
        <v>148</v>
      </c>
      <c r="H20" s="25">
        <v>16</v>
      </c>
      <c r="I20" s="25">
        <v>0</v>
      </c>
      <c r="J20" s="25">
        <v>94</v>
      </c>
      <c r="K20" s="25">
        <v>54</v>
      </c>
    </row>
    <row r="21" spans="1:11" x14ac:dyDescent="0.25">
      <c r="A21" s="24" t="s">
        <v>280</v>
      </c>
      <c r="B21" s="24" t="s">
        <v>432</v>
      </c>
      <c r="C21" s="24" t="s">
        <v>433</v>
      </c>
      <c r="D21" s="25">
        <v>1476</v>
      </c>
      <c r="E21" s="25">
        <v>111</v>
      </c>
      <c r="F21" s="24" t="s">
        <v>434</v>
      </c>
      <c r="G21" s="25">
        <v>98</v>
      </c>
      <c r="H21" s="25">
        <v>13</v>
      </c>
      <c r="I21" s="25">
        <v>0</v>
      </c>
      <c r="J21" s="25">
        <v>69</v>
      </c>
      <c r="K21" s="25">
        <v>29</v>
      </c>
    </row>
    <row r="22" spans="1:11" x14ac:dyDescent="0.25">
      <c r="A22" s="24" t="s">
        <v>280</v>
      </c>
      <c r="B22" s="24" t="s">
        <v>287</v>
      </c>
      <c r="C22" s="24" t="s">
        <v>288</v>
      </c>
      <c r="D22" s="25">
        <v>2176</v>
      </c>
      <c r="E22" s="25">
        <v>118</v>
      </c>
      <c r="F22" s="24" t="s">
        <v>413</v>
      </c>
      <c r="G22" s="25">
        <v>95</v>
      </c>
      <c r="H22" s="25">
        <v>23</v>
      </c>
      <c r="I22" s="25">
        <v>0</v>
      </c>
      <c r="J22" s="25">
        <v>69</v>
      </c>
      <c r="K22" s="25">
        <v>26</v>
      </c>
    </row>
    <row r="23" spans="1:11" x14ac:dyDescent="0.25">
      <c r="A23" s="24" t="s">
        <v>290</v>
      </c>
      <c r="B23" s="24" t="s">
        <v>291</v>
      </c>
      <c r="C23" s="24" t="s">
        <v>292</v>
      </c>
      <c r="D23" s="25">
        <v>1633</v>
      </c>
      <c r="E23" s="25">
        <v>179</v>
      </c>
      <c r="F23" s="24" t="s">
        <v>435</v>
      </c>
      <c r="G23" s="25">
        <v>173</v>
      </c>
      <c r="H23" s="25">
        <v>6</v>
      </c>
      <c r="I23" s="25">
        <v>0</v>
      </c>
      <c r="J23" s="25">
        <v>63</v>
      </c>
      <c r="K23" s="25">
        <v>110</v>
      </c>
    </row>
    <row r="24" spans="1:11" x14ac:dyDescent="0.25">
      <c r="A24" s="24" t="s">
        <v>294</v>
      </c>
      <c r="B24" s="24" t="s">
        <v>436</v>
      </c>
      <c r="C24" s="24" t="s">
        <v>437</v>
      </c>
      <c r="D24" s="25">
        <v>1568</v>
      </c>
      <c r="E24" s="25">
        <v>78</v>
      </c>
      <c r="F24" s="24" t="s">
        <v>438</v>
      </c>
      <c r="G24" s="25">
        <v>75</v>
      </c>
      <c r="H24" s="25">
        <v>3</v>
      </c>
      <c r="I24" s="25">
        <v>0</v>
      </c>
      <c r="J24" s="25">
        <v>46</v>
      </c>
      <c r="K24" s="25">
        <v>29</v>
      </c>
    </row>
    <row r="25" spans="1:11" x14ac:dyDescent="0.25">
      <c r="A25" s="24" t="s">
        <v>294</v>
      </c>
      <c r="B25" s="24" t="s">
        <v>439</v>
      </c>
      <c r="C25" s="24" t="s">
        <v>440</v>
      </c>
      <c r="D25" s="25">
        <v>1388</v>
      </c>
      <c r="E25" s="25">
        <v>77</v>
      </c>
      <c r="F25" s="24" t="s">
        <v>441</v>
      </c>
      <c r="G25" s="25">
        <v>68</v>
      </c>
      <c r="H25" s="25">
        <v>9</v>
      </c>
      <c r="I25" s="25">
        <v>0</v>
      </c>
      <c r="J25" s="25">
        <v>53</v>
      </c>
      <c r="K25" s="25">
        <v>15</v>
      </c>
    </row>
    <row r="26" spans="1:11" x14ac:dyDescent="0.25">
      <c r="A26" s="24" t="s">
        <v>294</v>
      </c>
      <c r="B26" s="24" t="s">
        <v>442</v>
      </c>
      <c r="C26" s="24" t="s">
        <v>443</v>
      </c>
      <c r="D26" s="25">
        <v>510</v>
      </c>
      <c r="E26" s="25">
        <v>12</v>
      </c>
      <c r="F26" s="24" t="s">
        <v>427</v>
      </c>
      <c r="G26" s="25">
        <v>12</v>
      </c>
      <c r="H26" s="25">
        <v>0</v>
      </c>
      <c r="I26" s="25">
        <v>0</v>
      </c>
      <c r="J26" s="25">
        <v>8</v>
      </c>
      <c r="K26" s="25">
        <v>4</v>
      </c>
    </row>
    <row r="27" spans="1:11" x14ac:dyDescent="0.25">
      <c r="A27" s="24" t="s">
        <v>294</v>
      </c>
      <c r="B27" s="24" t="s">
        <v>444</v>
      </c>
      <c r="C27" s="24" t="s">
        <v>445</v>
      </c>
      <c r="D27" s="25">
        <v>1758</v>
      </c>
      <c r="E27" s="25">
        <v>81</v>
      </c>
      <c r="F27" s="24" t="s">
        <v>446</v>
      </c>
      <c r="G27" s="25">
        <v>62</v>
      </c>
      <c r="H27" s="25">
        <v>19</v>
      </c>
      <c r="I27" s="25">
        <v>0</v>
      </c>
      <c r="J27" s="25">
        <v>49</v>
      </c>
      <c r="K27" s="25">
        <v>13</v>
      </c>
    </row>
    <row r="28" spans="1:11" x14ac:dyDescent="0.25">
      <c r="A28" s="24" t="s">
        <v>294</v>
      </c>
      <c r="B28" s="24" t="s">
        <v>447</v>
      </c>
      <c r="C28" s="24" t="s">
        <v>448</v>
      </c>
      <c r="D28" s="25">
        <v>53</v>
      </c>
      <c r="E28" s="25">
        <v>4</v>
      </c>
      <c r="F28" s="24" t="s">
        <v>449</v>
      </c>
      <c r="G28" s="25">
        <v>2</v>
      </c>
      <c r="H28" s="25">
        <v>2</v>
      </c>
      <c r="I28" s="25">
        <v>0</v>
      </c>
      <c r="J28" s="25">
        <v>2</v>
      </c>
      <c r="K28" s="25">
        <v>0</v>
      </c>
    </row>
    <row r="29" spans="1:11" x14ac:dyDescent="0.25">
      <c r="A29" s="24" t="s">
        <v>294</v>
      </c>
      <c r="B29" s="24" t="s">
        <v>450</v>
      </c>
      <c r="C29" s="24" t="s">
        <v>451</v>
      </c>
      <c r="D29" s="25">
        <v>279</v>
      </c>
      <c r="E29" s="25">
        <v>17</v>
      </c>
      <c r="F29" s="24" t="s">
        <v>452</v>
      </c>
      <c r="G29" s="25">
        <v>13</v>
      </c>
      <c r="H29" s="25">
        <v>4</v>
      </c>
      <c r="I29" s="25">
        <v>0</v>
      </c>
      <c r="J29" s="25">
        <v>9</v>
      </c>
      <c r="K29" s="25">
        <v>4</v>
      </c>
    </row>
    <row r="30" spans="1:11" x14ac:dyDescent="0.25">
      <c r="A30" s="24" t="s">
        <v>294</v>
      </c>
      <c r="B30" s="24" t="s">
        <v>453</v>
      </c>
      <c r="C30" s="24" t="s">
        <v>454</v>
      </c>
      <c r="D30" s="25">
        <v>144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</row>
    <row r="31" spans="1:11" x14ac:dyDescent="0.25">
      <c r="A31" s="24" t="s">
        <v>294</v>
      </c>
      <c r="B31" s="24" t="s">
        <v>295</v>
      </c>
      <c r="C31" s="24" t="s">
        <v>296</v>
      </c>
      <c r="D31" s="25">
        <v>1951</v>
      </c>
      <c r="E31" s="25">
        <v>72</v>
      </c>
      <c r="F31" s="24" t="s">
        <v>455</v>
      </c>
      <c r="G31" s="25">
        <v>69</v>
      </c>
      <c r="H31" s="25">
        <v>3</v>
      </c>
      <c r="I31" s="25">
        <v>0</v>
      </c>
      <c r="J31" s="25">
        <v>46</v>
      </c>
      <c r="K31" s="25">
        <v>23</v>
      </c>
    </row>
    <row r="32" spans="1:11" x14ac:dyDescent="0.25">
      <c r="A32" s="24" t="s">
        <v>294</v>
      </c>
      <c r="B32" s="24" t="s">
        <v>456</v>
      </c>
      <c r="C32" s="24" t="s">
        <v>457</v>
      </c>
      <c r="D32" s="25">
        <v>990</v>
      </c>
      <c r="E32" s="25">
        <v>20</v>
      </c>
      <c r="F32" s="24" t="s">
        <v>458</v>
      </c>
      <c r="G32" s="25">
        <v>15</v>
      </c>
      <c r="H32" s="25">
        <v>5</v>
      </c>
      <c r="I32" s="25">
        <v>0</v>
      </c>
      <c r="J32" s="25">
        <v>7</v>
      </c>
      <c r="K32" s="25">
        <v>8</v>
      </c>
    </row>
    <row r="33" spans="1:11" x14ac:dyDescent="0.25">
      <c r="A33" s="24" t="s">
        <v>298</v>
      </c>
      <c r="B33" s="24" t="s">
        <v>299</v>
      </c>
      <c r="C33" s="24" t="s">
        <v>300</v>
      </c>
      <c r="D33" s="25">
        <v>946</v>
      </c>
      <c r="E33" s="25">
        <v>76</v>
      </c>
      <c r="F33" s="24" t="s">
        <v>109</v>
      </c>
      <c r="G33" s="25">
        <v>68</v>
      </c>
      <c r="H33" s="25">
        <v>8</v>
      </c>
      <c r="I33" s="25">
        <v>0</v>
      </c>
      <c r="J33" s="25">
        <v>46</v>
      </c>
      <c r="K33" s="25">
        <v>22</v>
      </c>
    </row>
    <row r="34" spans="1:11" x14ac:dyDescent="0.25">
      <c r="A34" s="24" t="s">
        <v>298</v>
      </c>
      <c r="B34" s="24" t="s">
        <v>459</v>
      </c>
      <c r="C34" s="24" t="s">
        <v>460</v>
      </c>
      <c r="D34" s="25">
        <v>1726</v>
      </c>
      <c r="E34" s="25">
        <v>136</v>
      </c>
      <c r="F34" s="24" t="s">
        <v>461</v>
      </c>
      <c r="G34" s="25">
        <v>131</v>
      </c>
      <c r="H34" s="25">
        <v>5</v>
      </c>
      <c r="I34" s="25">
        <v>0</v>
      </c>
      <c r="J34" s="25">
        <v>96</v>
      </c>
      <c r="K34" s="25">
        <v>35</v>
      </c>
    </row>
    <row r="35" spans="1:11" x14ac:dyDescent="0.25">
      <c r="A35" s="24" t="s">
        <v>298</v>
      </c>
      <c r="B35" s="24" t="s">
        <v>462</v>
      </c>
      <c r="C35" s="24" t="s">
        <v>463</v>
      </c>
      <c r="D35" s="25">
        <v>2823</v>
      </c>
      <c r="E35" s="25">
        <v>249</v>
      </c>
      <c r="F35" s="24" t="s">
        <v>464</v>
      </c>
      <c r="G35" s="25">
        <v>239</v>
      </c>
      <c r="H35" s="25">
        <v>10</v>
      </c>
      <c r="I35" s="25">
        <v>0</v>
      </c>
      <c r="J35" s="25">
        <v>186</v>
      </c>
      <c r="K35" s="25">
        <v>53</v>
      </c>
    </row>
    <row r="36" spans="1:11" x14ac:dyDescent="0.25">
      <c r="A36" s="24" t="s">
        <v>305</v>
      </c>
      <c r="B36" s="24" t="s">
        <v>465</v>
      </c>
      <c r="C36" s="24" t="s">
        <v>466</v>
      </c>
      <c r="D36" s="25">
        <v>1227</v>
      </c>
      <c r="E36" s="25">
        <v>176</v>
      </c>
      <c r="F36" s="24" t="s">
        <v>467</v>
      </c>
      <c r="G36" s="25">
        <v>154</v>
      </c>
      <c r="H36" s="25">
        <v>22</v>
      </c>
      <c r="I36" s="25">
        <v>0</v>
      </c>
      <c r="J36" s="25">
        <v>88</v>
      </c>
      <c r="K36" s="25">
        <v>66</v>
      </c>
    </row>
    <row r="37" spans="1:11" x14ac:dyDescent="0.25">
      <c r="A37" s="24" t="s">
        <v>305</v>
      </c>
      <c r="B37" s="24" t="s">
        <v>468</v>
      </c>
      <c r="C37" s="24" t="s">
        <v>469</v>
      </c>
      <c r="D37" s="25">
        <v>671</v>
      </c>
      <c r="E37" s="25">
        <v>111</v>
      </c>
      <c r="F37" s="24" t="s">
        <v>470</v>
      </c>
      <c r="G37" s="25">
        <v>99</v>
      </c>
      <c r="H37" s="25">
        <v>12</v>
      </c>
      <c r="I37" s="25">
        <v>0</v>
      </c>
      <c r="J37" s="25">
        <v>57</v>
      </c>
      <c r="K37" s="25">
        <v>42</v>
      </c>
    </row>
    <row r="38" spans="1:11" x14ac:dyDescent="0.25">
      <c r="A38" s="24" t="s">
        <v>305</v>
      </c>
      <c r="B38" s="24" t="s">
        <v>306</v>
      </c>
      <c r="C38" s="24" t="s">
        <v>307</v>
      </c>
      <c r="D38" s="25">
        <v>717</v>
      </c>
      <c r="E38" s="25">
        <v>48</v>
      </c>
      <c r="F38" s="24" t="s">
        <v>471</v>
      </c>
      <c r="G38" s="25">
        <v>44</v>
      </c>
      <c r="H38" s="25">
        <v>4</v>
      </c>
      <c r="I38" s="25">
        <v>0</v>
      </c>
      <c r="J38" s="25">
        <v>14</v>
      </c>
      <c r="K38" s="25">
        <v>30</v>
      </c>
    </row>
    <row r="39" spans="1:11" x14ac:dyDescent="0.25">
      <c r="A39" s="24" t="s">
        <v>309</v>
      </c>
      <c r="B39" s="24" t="s">
        <v>313</v>
      </c>
      <c r="C39" s="24" t="s">
        <v>314</v>
      </c>
      <c r="D39" s="25">
        <v>2311</v>
      </c>
      <c r="E39" s="25">
        <v>190</v>
      </c>
      <c r="F39" s="24" t="s">
        <v>115</v>
      </c>
      <c r="G39" s="25">
        <v>184</v>
      </c>
      <c r="H39" s="25">
        <v>5</v>
      </c>
      <c r="I39" s="25">
        <v>1</v>
      </c>
      <c r="J39" s="25">
        <v>129</v>
      </c>
      <c r="K39" s="25">
        <v>55</v>
      </c>
    </row>
    <row r="40" spans="1:11" x14ac:dyDescent="0.25">
      <c r="A40" s="24" t="s">
        <v>309</v>
      </c>
      <c r="B40" s="24" t="s">
        <v>316</v>
      </c>
      <c r="C40" s="24" t="s">
        <v>317</v>
      </c>
      <c r="D40" s="25">
        <v>2670</v>
      </c>
      <c r="E40" s="25">
        <v>134</v>
      </c>
      <c r="F40" s="24" t="s">
        <v>472</v>
      </c>
      <c r="G40" s="25">
        <v>129</v>
      </c>
      <c r="H40" s="25">
        <v>5</v>
      </c>
      <c r="I40" s="25">
        <v>0</v>
      </c>
      <c r="J40" s="25">
        <v>58</v>
      </c>
      <c r="K40" s="25">
        <v>71</v>
      </c>
    </row>
    <row r="41" spans="1:11" x14ac:dyDescent="0.25">
      <c r="A41" s="24" t="s">
        <v>318</v>
      </c>
      <c r="B41" s="24" t="s">
        <v>473</v>
      </c>
      <c r="C41" s="24" t="s">
        <v>474</v>
      </c>
      <c r="D41" s="25">
        <v>1088</v>
      </c>
      <c r="E41" s="25">
        <v>153</v>
      </c>
      <c r="F41" s="24" t="s">
        <v>475</v>
      </c>
      <c r="G41" s="25">
        <v>127</v>
      </c>
      <c r="H41" s="25">
        <v>26</v>
      </c>
      <c r="I41" s="25">
        <v>0</v>
      </c>
      <c r="J41" s="25">
        <v>107</v>
      </c>
      <c r="K41" s="25">
        <v>20</v>
      </c>
    </row>
    <row r="42" spans="1:11" x14ac:dyDescent="0.25">
      <c r="A42" s="24" t="s">
        <v>318</v>
      </c>
      <c r="B42" s="24" t="s">
        <v>476</v>
      </c>
      <c r="C42" s="24" t="s">
        <v>477</v>
      </c>
      <c r="D42" s="25">
        <v>666</v>
      </c>
      <c r="E42" s="25">
        <v>32</v>
      </c>
      <c r="F42" s="24" t="s">
        <v>478</v>
      </c>
      <c r="G42" s="25">
        <v>32</v>
      </c>
      <c r="H42" s="25">
        <v>0</v>
      </c>
      <c r="I42" s="25">
        <v>0</v>
      </c>
      <c r="J42" s="25">
        <v>23</v>
      </c>
      <c r="K42" s="25">
        <v>9</v>
      </c>
    </row>
    <row r="43" spans="1:11" x14ac:dyDescent="0.25">
      <c r="A43" s="24" t="s">
        <v>318</v>
      </c>
      <c r="B43" s="24" t="s">
        <v>319</v>
      </c>
      <c r="C43" s="24" t="s">
        <v>320</v>
      </c>
      <c r="D43" s="25">
        <v>2759</v>
      </c>
      <c r="E43" s="25">
        <v>98</v>
      </c>
      <c r="F43" s="24" t="s">
        <v>479</v>
      </c>
      <c r="G43" s="25">
        <v>92</v>
      </c>
      <c r="H43" s="25">
        <v>6</v>
      </c>
      <c r="I43" s="25">
        <v>0</v>
      </c>
      <c r="J43" s="25">
        <v>52</v>
      </c>
      <c r="K43" s="25">
        <v>40</v>
      </c>
    </row>
    <row r="44" spans="1:11" x14ac:dyDescent="0.25">
      <c r="A44" s="24" t="s">
        <v>322</v>
      </c>
      <c r="B44" s="24" t="s">
        <v>480</v>
      </c>
      <c r="C44" s="24" t="s">
        <v>481</v>
      </c>
      <c r="D44" s="25">
        <v>57</v>
      </c>
      <c r="E44" s="25">
        <v>7</v>
      </c>
      <c r="F44" s="24" t="s">
        <v>482</v>
      </c>
      <c r="G44" s="25">
        <v>5</v>
      </c>
      <c r="H44" s="25">
        <v>2</v>
      </c>
      <c r="I44" s="25">
        <v>0</v>
      </c>
      <c r="J44" s="25">
        <v>3</v>
      </c>
      <c r="K44" s="25">
        <v>2</v>
      </c>
    </row>
    <row r="45" spans="1:11" x14ac:dyDescent="0.25">
      <c r="A45" s="24" t="s">
        <v>322</v>
      </c>
      <c r="B45" s="24" t="s">
        <v>483</v>
      </c>
      <c r="C45" s="24" t="s">
        <v>484</v>
      </c>
      <c r="D45" s="25">
        <v>3886</v>
      </c>
      <c r="E45" s="25">
        <v>391</v>
      </c>
      <c r="F45" s="24" t="s">
        <v>485</v>
      </c>
      <c r="G45" s="25">
        <v>384</v>
      </c>
      <c r="H45" s="25">
        <v>7</v>
      </c>
      <c r="I45" s="25">
        <v>0</v>
      </c>
      <c r="J45" s="25">
        <v>40</v>
      </c>
      <c r="K45" s="25">
        <v>344</v>
      </c>
    </row>
    <row r="46" spans="1:11" x14ac:dyDescent="0.25">
      <c r="A46" s="24" t="s">
        <v>322</v>
      </c>
      <c r="B46" s="24" t="s">
        <v>486</v>
      </c>
      <c r="C46" s="24" t="s">
        <v>487</v>
      </c>
      <c r="D46" s="25">
        <v>1889</v>
      </c>
      <c r="E46" s="25">
        <v>373</v>
      </c>
      <c r="F46" s="24" t="s">
        <v>488</v>
      </c>
      <c r="G46" s="25">
        <v>368</v>
      </c>
      <c r="H46" s="25">
        <v>4</v>
      </c>
      <c r="I46" s="25">
        <v>1</v>
      </c>
      <c r="J46" s="25">
        <v>223</v>
      </c>
      <c r="K46" s="25">
        <v>145</v>
      </c>
    </row>
    <row r="47" spans="1:11" x14ac:dyDescent="0.25">
      <c r="A47" s="24" t="s">
        <v>322</v>
      </c>
      <c r="B47" s="24" t="s">
        <v>489</v>
      </c>
      <c r="C47" s="24" t="s">
        <v>490</v>
      </c>
      <c r="D47" s="25">
        <v>1170</v>
      </c>
      <c r="E47" s="25">
        <v>88</v>
      </c>
      <c r="F47" s="24" t="s">
        <v>434</v>
      </c>
      <c r="G47" s="25">
        <v>82</v>
      </c>
      <c r="H47" s="25">
        <v>6</v>
      </c>
      <c r="I47" s="25">
        <v>0</v>
      </c>
      <c r="J47" s="25">
        <v>11</v>
      </c>
      <c r="K47" s="25">
        <v>71</v>
      </c>
    </row>
    <row r="48" spans="1:11" x14ac:dyDescent="0.25">
      <c r="A48" s="24" t="s">
        <v>322</v>
      </c>
      <c r="B48" s="24" t="s">
        <v>491</v>
      </c>
      <c r="C48" s="24" t="s">
        <v>492</v>
      </c>
      <c r="D48" s="25">
        <v>2155</v>
      </c>
      <c r="E48" s="25">
        <v>283</v>
      </c>
      <c r="F48" s="24" t="s">
        <v>493</v>
      </c>
      <c r="G48" s="25">
        <v>262</v>
      </c>
      <c r="H48" s="25">
        <v>20</v>
      </c>
      <c r="I48" s="25">
        <v>1</v>
      </c>
      <c r="J48" s="25">
        <v>28</v>
      </c>
      <c r="K48" s="25">
        <v>234</v>
      </c>
    </row>
    <row r="49" spans="1:11" x14ac:dyDescent="0.25">
      <c r="A49" s="24" t="s">
        <v>329</v>
      </c>
      <c r="B49" s="24" t="s">
        <v>330</v>
      </c>
      <c r="C49" s="24" t="s">
        <v>331</v>
      </c>
      <c r="D49" s="25">
        <v>941</v>
      </c>
      <c r="E49" s="25">
        <v>88</v>
      </c>
      <c r="F49" s="24" t="s">
        <v>494</v>
      </c>
      <c r="G49" s="25">
        <v>67</v>
      </c>
      <c r="H49" s="25">
        <v>21</v>
      </c>
      <c r="I49" s="25">
        <v>0</v>
      </c>
      <c r="J49" s="25">
        <v>22</v>
      </c>
      <c r="K49" s="25">
        <v>45</v>
      </c>
    </row>
    <row r="50" spans="1:11" x14ac:dyDescent="0.25">
      <c r="A50" s="24" t="s">
        <v>333</v>
      </c>
      <c r="B50" s="24" t="s">
        <v>333</v>
      </c>
      <c r="C50" s="24" t="s">
        <v>333</v>
      </c>
      <c r="D50" s="25">
        <v>10</v>
      </c>
      <c r="E50" s="25">
        <v>9</v>
      </c>
      <c r="F50" s="24" t="s">
        <v>495</v>
      </c>
      <c r="G50" s="25">
        <v>8</v>
      </c>
      <c r="H50" s="25">
        <v>1</v>
      </c>
      <c r="I50" s="25">
        <v>0</v>
      </c>
      <c r="J50" s="25">
        <v>5</v>
      </c>
      <c r="K50" s="25">
        <v>3</v>
      </c>
    </row>
    <row r="51" spans="1:11" x14ac:dyDescent="0.25">
      <c r="A51" s="25" t="s">
        <v>336</v>
      </c>
      <c r="B51" s="25" t="s">
        <v>336</v>
      </c>
      <c r="C51" s="25" t="s">
        <v>336</v>
      </c>
      <c r="D51" s="25" t="s">
        <v>496</v>
      </c>
      <c r="E51" s="25" t="s">
        <v>497</v>
      </c>
      <c r="F51" s="27">
        <f>E51/D51*100</f>
        <v>7.6170498405772777</v>
      </c>
      <c r="G51" s="25" t="s">
        <v>508</v>
      </c>
      <c r="H51" s="25">
        <f>SUM(H9:H50)</f>
        <v>320</v>
      </c>
      <c r="I51" s="25">
        <f>SUM(I9:I50)</f>
        <v>3</v>
      </c>
      <c r="J51" s="25" t="s">
        <v>509</v>
      </c>
      <c r="K51" s="25" t="s">
        <v>510</v>
      </c>
    </row>
  </sheetData>
  <mergeCells count="3">
    <mergeCell ref="A1:G1"/>
    <mergeCell ref="A5:G5"/>
    <mergeCell ref="A3:K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selection activeCell="Q35" sqref="Q35"/>
    </sheetView>
  </sheetViews>
  <sheetFormatPr defaultRowHeight="15" x14ac:dyDescent="0.25"/>
  <sheetData>
    <row r="1" spans="1:11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11" ht="18" x14ac:dyDescent="0.25">
      <c r="A3" s="82" t="s">
        <v>573</v>
      </c>
      <c r="B3" s="82"/>
      <c r="C3" s="82"/>
      <c r="D3" s="82"/>
      <c r="E3" s="82"/>
      <c r="F3" s="82"/>
      <c r="G3" s="82"/>
    </row>
    <row r="5" spans="1:11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11" x14ac:dyDescent="0.25">
      <c r="A8" s="80" t="s">
        <v>0</v>
      </c>
      <c r="B8" s="80" t="s">
        <v>1</v>
      </c>
      <c r="C8" s="80" t="s">
        <v>2</v>
      </c>
      <c r="D8" s="80" t="s">
        <v>3</v>
      </c>
      <c r="E8" s="80" t="s">
        <v>4</v>
      </c>
      <c r="F8" s="80" t="s">
        <v>5</v>
      </c>
      <c r="G8" s="80" t="s">
        <v>6</v>
      </c>
      <c r="H8" s="80" t="s">
        <v>7</v>
      </c>
      <c r="I8" s="80" t="s">
        <v>8</v>
      </c>
      <c r="J8" s="48" t="s">
        <v>539</v>
      </c>
      <c r="K8" s="48" t="s">
        <v>540</v>
      </c>
    </row>
    <row r="9" spans="1:11" x14ac:dyDescent="0.25">
      <c r="A9" s="78" t="s">
        <v>257</v>
      </c>
      <c r="B9" s="78" t="s">
        <v>261</v>
      </c>
      <c r="C9" s="78" t="s">
        <v>262</v>
      </c>
      <c r="D9" s="79">
        <v>2140</v>
      </c>
      <c r="E9" s="79">
        <v>164</v>
      </c>
      <c r="F9" s="78" t="s">
        <v>410</v>
      </c>
      <c r="G9" s="79">
        <v>145</v>
      </c>
      <c r="H9" s="79">
        <v>19</v>
      </c>
      <c r="I9" s="79">
        <v>0</v>
      </c>
      <c r="J9" s="79">
        <v>53</v>
      </c>
      <c r="K9" s="79">
        <v>92</v>
      </c>
    </row>
    <row r="10" spans="1:11" x14ac:dyDescent="0.25">
      <c r="A10" s="36" t="s">
        <v>257</v>
      </c>
      <c r="B10" s="36" t="s">
        <v>411</v>
      </c>
      <c r="C10" s="36" t="s">
        <v>412</v>
      </c>
      <c r="D10" s="37">
        <v>1089</v>
      </c>
      <c r="E10" s="37">
        <v>59</v>
      </c>
      <c r="F10" s="36" t="s">
        <v>413</v>
      </c>
      <c r="G10" s="37">
        <v>51</v>
      </c>
      <c r="H10" s="37">
        <v>8</v>
      </c>
      <c r="I10" s="37">
        <v>0</v>
      </c>
      <c r="J10" s="37">
        <v>26</v>
      </c>
      <c r="K10" s="37">
        <v>25</v>
      </c>
    </row>
    <row r="11" spans="1:11" x14ac:dyDescent="0.25">
      <c r="A11" s="36" t="s">
        <v>257</v>
      </c>
      <c r="B11" s="36" t="s">
        <v>414</v>
      </c>
      <c r="C11" s="36" t="s">
        <v>415</v>
      </c>
      <c r="D11" s="37">
        <v>1686</v>
      </c>
      <c r="E11" s="37">
        <v>144</v>
      </c>
      <c r="F11" s="36" t="s">
        <v>416</v>
      </c>
      <c r="G11" s="37">
        <v>133</v>
      </c>
      <c r="H11" s="37">
        <v>11</v>
      </c>
      <c r="I11" s="37">
        <v>0</v>
      </c>
      <c r="J11" s="37">
        <v>96</v>
      </c>
      <c r="K11" s="37">
        <v>37</v>
      </c>
    </row>
    <row r="12" spans="1:11" x14ac:dyDescent="0.25">
      <c r="A12" s="36" t="s">
        <v>264</v>
      </c>
      <c r="B12" s="36" t="s">
        <v>265</v>
      </c>
      <c r="C12" s="36" t="s">
        <v>266</v>
      </c>
      <c r="D12" s="37">
        <v>2922</v>
      </c>
      <c r="E12" s="37">
        <v>171</v>
      </c>
      <c r="F12" s="36" t="s">
        <v>417</v>
      </c>
      <c r="G12" s="37">
        <v>150</v>
      </c>
      <c r="H12" s="37">
        <v>21</v>
      </c>
      <c r="I12" s="37">
        <v>0</v>
      </c>
      <c r="J12" s="37">
        <v>43</v>
      </c>
      <c r="K12" s="37">
        <v>107</v>
      </c>
    </row>
    <row r="13" spans="1:11" x14ac:dyDescent="0.25">
      <c r="A13" s="36" t="s">
        <v>264</v>
      </c>
      <c r="B13" s="36" t="s">
        <v>268</v>
      </c>
      <c r="C13" s="36" t="s">
        <v>269</v>
      </c>
      <c r="D13" s="37">
        <v>704</v>
      </c>
      <c r="E13" s="37">
        <v>78</v>
      </c>
      <c r="F13" s="36" t="s">
        <v>418</v>
      </c>
      <c r="G13" s="37">
        <v>71</v>
      </c>
      <c r="H13" s="37">
        <v>7</v>
      </c>
      <c r="I13" s="37">
        <v>0</v>
      </c>
      <c r="J13" s="37">
        <v>20</v>
      </c>
      <c r="K13" s="37">
        <v>51</v>
      </c>
    </row>
    <row r="14" spans="1:11" x14ac:dyDescent="0.25">
      <c r="A14" s="36" t="s">
        <v>264</v>
      </c>
      <c r="B14" s="36" t="s">
        <v>419</v>
      </c>
      <c r="C14" s="36" t="s">
        <v>420</v>
      </c>
      <c r="D14" s="37">
        <v>1615</v>
      </c>
      <c r="E14" s="37">
        <v>49</v>
      </c>
      <c r="F14" s="36" t="s">
        <v>421</v>
      </c>
      <c r="G14" s="37">
        <v>49</v>
      </c>
      <c r="H14" s="37">
        <v>0</v>
      </c>
      <c r="I14" s="37">
        <v>0</v>
      </c>
      <c r="J14" s="37">
        <v>4</v>
      </c>
      <c r="K14" s="37">
        <v>45</v>
      </c>
    </row>
    <row r="15" spans="1:11" x14ac:dyDescent="0.25">
      <c r="A15" s="36" t="s">
        <v>264</v>
      </c>
      <c r="B15" s="36" t="s">
        <v>274</v>
      </c>
      <c r="C15" s="36" t="s">
        <v>275</v>
      </c>
      <c r="D15" s="37">
        <v>1563</v>
      </c>
      <c r="E15" s="37">
        <v>158</v>
      </c>
      <c r="F15" s="36" t="s">
        <v>422</v>
      </c>
      <c r="G15" s="37">
        <v>137</v>
      </c>
      <c r="H15" s="37">
        <v>21</v>
      </c>
      <c r="I15" s="37">
        <v>0</v>
      </c>
      <c r="J15" s="37">
        <v>40</v>
      </c>
      <c r="K15" s="37">
        <v>97</v>
      </c>
    </row>
    <row r="16" spans="1:11" x14ac:dyDescent="0.25">
      <c r="A16" s="36" t="s">
        <v>264</v>
      </c>
      <c r="B16" s="36" t="s">
        <v>277</v>
      </c>
      <c r="C16" s="36" t="s">
        <v>278</v>
      </c>
      <c r="D16" s="37">
        <v>627</v>
      </c>
      <c r="E16" s="37">
        <v>38</v>
      </c>
      <c r="F16" s="36" t="s">
        <v>423</v>
      </c>
      <c r="G16" s="37">
        <v>37</v>
      </c>
      <c r="H16" s="37">
        <v>1</v>
      </c>
      <c r="I16" s="37">
        <v>0</v>
      </c>
      <c r="J16" s="37">
        <v>27</v>
      </c>
      <c r="K16" s="37">
        <v>10</v>
      </c>
    </row>
    <row r="17" spans="1:11" x14ac:dyDescent="0.25">
      <c r="A17" s="36" t="s">
        <v>280</v>
      </c>
      <c r="B17" s="36" t="s">
        <v>281</v>
      </c>
      <c r="C17" s="36" t="s">
        <v>282</v>
      </c>
      <c r="D17" s="37">
        <v>855</v>
      </c>
      <c r="E17" s="37">
        <v>34</v>
      </c>
      <c r="F17" s="36" t="s">
        <v>424</v>
      </c>
      <c r="G17" s="37">
        <v>30</v>
      </c>
      <c r="H17" s="37">
        <v>4</v>
      </c>
      <c r="I17" s="37">
        <v>0</v>
      </c>
      <c r="J17" s="37">
        <v>11</v>
      </c>
      <c r="K17" s="37">
        <v>19</v>
      </c>
    </row>
    <row r="18" spans="1:11" x14ac:dyDescent="0.25">
      <c r="A18" s="36" t="s">
        <v>280</v>
      </c>
      <c r="B18" s="36" t="s">
        <v>425</v>
      </c>
      <c r="C18" s="36" t="s">
        <v>426</v>
      </c>
      <c r="D18" s="37">
        <v>2763</v>
      </c>
      <c r="E18" s="37">
        <v>65</v>
      </c>
      <c r="F18" s="36" t="s">
        <v>427</v>
      </c>
      <c r="G18" s="37">
        <v>55</v>
      </c>
      <c r="H18" s="37">
        <v>10</v>
      </c>
      <c r="I18" s="37">
        <v>0</v>
      </c>
      <c r="J18" s="37">
        <v>20</v>
      </c>
      <c r="K18" s="37">
        <v>35</v>
      </c>
    </row>
    <row r="19" spans="1:11" x14ac:dyDescent="0.25">
      <c r="A19" s="36" t="s">
        <v>280</v>
      </c>
      <c r="B19" s="36" t="s">
        <v>428</v>
      </c>
      <c r="C19" s="36" t="s">
        <v>429</v>
      </c>
      <c r="D19" s="37">
        <v>130</v>
      </c>
      <c r="E19" s="37">
        <v>4</v>
      </c>
      <c r="F19" s="36" t="s">
        <v>430</v>
      </c>
      <c r="G19" s="37">
        <v>3</v>
      </c>
      <c r="H19" s="37">
        <v>1</v>
      </c>
      <c r="I19" s="37">
        <v>0</v>
      </c>
      <c r="J19" s="37">
        <v>0</v>
      </c>
      <c r="K19" s="37">
        <v>3</v>
      </c>
    </row>
    <row r="20" spans="1:11" x14ac:dyDescent="0.25">
      <c r="A20" s="36" t="s">
        <v>280</v>
      </c>
      <c r="B20" s="36" t="s">
        <v>284</v>
      </c>
      <c r="C20" s="36" t="s">
        <v>285</v>
      </c>
      <c r="D20" s="37">
        <v>1858</v>
      </c>
      <c r="E20" s="37">
        <v>164</v>
      </c>
      <c r="F20" s="36" t="s">
        <v>431</v>
      </c>
      <c r="G20" s="37">
        <v>147</v>
      </c>
      <c r="H20" s="37">
        <v>17</v>
      </c>
      <c r="I20" s="37">
        <v>0</v>
      </c>
      <c r="J20" s="37">
        <v>37</v>
      </c>
      <c r="K20" s="37">
        <v>110</v>
      </c>
    </row>
    <row r="21" spans="1:11" x14ac:dyDescent="0.25">
      <c r="A21" s="36" t="s">
        <v>280</v>
      </c>
      <c r="B21" s="36" t="s">
        <v>432</v>
      </c>
      <c r="C21" s="36" t="s">
        <v>433</v>
      </c>
      <c r="D21" s="37">
        <v>1476</v>
      </c>
      <c r="E21" s="37">
        <v>111</v>
      </c>
      <c r="F21" s="36" t="s">
        <v>434</v>
      </c>
      <c r="G21" s="37">
        <v>90</v>
      </c>
      <c r="H21" s="37">
        <v>21</v>
      </c>
      <c r="I21" s="37">
        <v>0</v>
      </c>
      <c r="J21" s="37">
        <v>23</v>
      </c>
      <c r="K21" s="37">
        <v>67</v>
      </c>
    </row>
    <row r="22" spans="1:11" x14ac:dyDescent="0.25">
      <c r="A22" s="36" t="s">
        <v>280</v>
      </c>
      <c r="B22" s="36" t="s">
        <v>287</v>
      </c>
      <c r="C22" s="36" t="s">
        <v>288</v>
      </c>
      <c r="D22" s="37">
        <v>2176</v>
      </c>
      <c r="E22" s="37">
        <v>118</v>
      </c>
      <c r="F22" s="36" t="s">
        <v>413</v>
      </c>
      <c r="G22" s="37">
        <v>96</v>
      </c>
      <c r="H22" s="37">
        <v>22</v>
      </c>
      <c r="I22" s="37">
        <v>0</v>
      </c>
      <c r="J22" s="37">
        <v>65</v>
      </c>
      <c r="K22" s="37">
        <v>31</v>
      </c>
    </row>
    <row r="23" spans="1:11" x14ac:dyDescent="0.25">
      <c r="A23" s="36" t="s">
        <v>290</v>
      </c>
      <c r="B23" s="36" t="s">
        <v>291</v>
      </c>
      <c r="C23" s="36" t="s">
        <v>292</v>
      </c>
      <c r="D23" s="37">
        <v>1633</v>
      </c>
      <c r="E23" s="37">
        <v>179</v>
      </c>
      <c r="F23" s="36" t="s">
        <v>435</v>
      </c>
      <c r="G23" s="37">
        <v>151</v>
      </c>
      <c r="H23" s="37">
        <v>28</v>
      </c>
      <c r="I23" s="37">
        <v>0</v>
      </c>
      <c r="J23" s="37">
        <v>54</v>
      </c>
      <c r="K23" s="37">
        <v>97</v>
      </c>
    </row>
    <row r="24" spans="1:11" x14ac:dyDescent="0.25">
      <c r="A24" s="36" t="s">
        <v>294</v>
      </c>
      <c r="B24" s="36" t="s">
        <v>436</v>
      </c>
      <c r="C24" s="36" t="s">
        <v>437</v>
      </c>
      <c r="D24" s="37">
        <v>1568</v>
      </c>
      <c r="E24" s="37">
        <v>78</v>
      </c>
      <c r="F24" s="36" t="s">
        <v>438</v>
      </c>
      <c r="G24" s="37">
        <v>74</v>
      </c>
      <c r="H24" s="37">
        <v>4</v>
      </c>
      <c r="I24" s="37">
        <v>0</v>
      </c>
      <c r="J24" s="37">
        <v>21</v>
      </c>
      <c r="K24" s="37">
        <v>53</v>
      </c>
    </row>
    <row r="25" spans="1:11" x14ac:dyDescent="0.25">
      <c r="A25" s="36" t="s">
        <v>294</v>
      </c>
      <c r="B25" s="36" t="s">
        <v>439</v>
      </c>
      <c r="C25" s="36" t="s">
        <v>440</v>
      </c>
      <c r="D25" s="37">
        <v>1388</v>
      </c>
      <c r="E25" s="37">
        <v>77</v>
      </c>
      <c r="F25" s="36" t="s">
        <v>441</v>
      </c>
      <c r="G25" s="37">
        <v>65</v>
      </c>
      <c r="H25" s="37">
        <v>12</v>
      </c>
      <c r="I25" s="37">
        <v>0</v>
      </c>
      <c r="J25" s="37">
        <v>9</v>
      </c>
      <c r="K25" s="37">
        <v>56</v>
      </c>
    </row>
    <row r="26" spans="1:11" x14ac:dyDescent="0.25">
      <c r="A26" s="36" t="s">
        <v>294</v>
      </c>
      <c r="B26" s="36" t="s">
        <v>442</v>
      </c>
      <c r="C26" s="36" t="s">
        <v>443</v>
      </c>
      <c r="D26" s="37">
        <v>510</v>
      </c>
      <c r="E26" s="37">
        <v>12</v>
      </c>
      <c r="F26" s="36" t="s">
        <v>427</v>
      </c>
      <c r="G26" s="37">
        <v>10</v>
      </c>
      <c r="H26" s="37">
        <v>2</v>
      </c>
      <c r="I26" s="37">
        <v>0</v>
      </c>
      <c r="J26" s="37">
        <v>3</v>
      </c>
      <c r="K26" s="37">
        <v>7</v>
      </c>
    </row>
    <row r="27" spans="1:11" x14ac:dyDescent="0.25">
      <c r="A27" s="36" t="s">
        <v>294</v>
      </c>
      <c r="B27" s="36" t="s">
        <v>444</v>
      </c>
      <c r="C27" s="36" t="s">
        <v>445</v>
      </c>
      <c r="D27" s="37">
        <v>1758</v>
      </c>
      <c r="E27" s="37">
        <v>81</v>
      </c>
      <c r="F27" s="36" t="s">
        <v>446</v>
      </c>
      <c r="G27" s="37">
        <v>75</v>
      </c>
      <c r="H27" s="37">
        <v>6</v>
      </c>
      <c r="I27" s="37">
        <v>0</v>
      </c>
      <c r="J27" s="37">
        <v>0</v>
      </c>
      <c r="K27" s="37">
        <v>75</v>
      </c>
    </row>
    <row r="28" spans="1:11" x14ac:dyDescent="0.25">
      <c r="A28" s="36" t="s">
        <v>294</v>
      </c>
      <c r="B28" s="36" t="s">
        <v>447</v>
      </c>
      <c r="C28" s="36" t="s">
        <v>448</v>
      </c>
      <c r="D28" s="37">
        <v>53</v>
      </c>
      <c r="E28" s="37">
        <v>4</v>
      </c>
      <c r="F28" s="36" t="s">
        <v>449</v>
      </c>
      <c r="G28" s="37">
        <v>3</v>
      </c>
      <c r="H28" s="37">
        <v>1</v>
      </c>
      <c r="I28" s="37">
        <v>0</v>
      </c>
      <c r="J28" s="37">
        <v>1</v>
      </c>
      <c r="K28" s="37">
        <v>2</v>
      </c>
    </row>
    <row r="29" spans="1:11" x14ac:dyDescent="0.25">
      <c r="A29" s="36" t="s">
        <v>294</v>
      </c>
      <c r="B29" s="36" t="s">
        <v>450</v>
      </c>
      <c r="C29" s="36" t="s">
        <v>451</v>
      </c>
      <c r="D29" s="37">
        <v>279</v>
      </c>
      <c r="E29" s="37">
        <v>17</v>
      </c>
      <c r="F29" s="36" t="s">
        <v>452</v>
      </c>
      <c r="G29" s="37">
        <v>16</v>
      </c>
      <c r="H29" s="37">
        <v>1</v>
      </c>
      <c r="I29" s="37">
        <v>0</v>
      </c>
      <c r="J29" s="37">
        <v>1</v>
      </c>
      <c r="K29" s="37">
        <v>15</v>
      </c>
    </row>
    <row r="30" spans="1:11" x14ac:dyDescent="0.25">
      <c r="A30" s="36" t="s">
        <v>294</v>
      </c>
      <c r="B30" s="36" t="s">
        <v>453</v>
      </c>
      <c r="C30" s="36" t="s">
        <v>454</v>
      </c>
      <c r="D30" s="37">
        <v>144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</row>
    <row r="31" spans="1:11" x14ac:dyDescent="0.25">
      <c r="A31" s="36" t="s">
        <v>294</v>
      </c>
      <c r="B31" s="36" t="s">
        <v>295</v>
      </c>
      <c r="C31" s="36" t="s">
        <v>296</v>
      </c>
      <c r="D31" s="37">
        <v>1951</v>
      </c>
      <c r="E31" s="37">
        <v>72</v>
      </c>
      <c r="F31" s="36" t="s">
        <v>455</v>
      </c>
      <c r="G31" s="37">
        <v>56</v>
      </c>
      <c r="H31" s="37">
        <v>16</v>
      </c>
      <c r="I31" s="37">
        <v>0</v>
      </c>
      <c r="J31" s="37">
        <v>21</v>
      </c>
      <c r="K31" s="37">
        <v>35</v>
      </c>
    </row>
    <row r="32" spans="1:11" x14ac:dyDescent="0.25">
      <c r="A32" s="36" t="s">
        <v>294</v>
      </c>
      <c r="B32" s="36" t="s">
        <v>456</v>
      </c>
      <c r="C32" s="36" t="s">
        <v>457</v>
      </c>
      <c r="D32" s="37">
        <v>990</v>
      </c>
      <c r="E32" s="37">
        <v>20</v>
      </c>
      <c r="F32" s="36" t="s">
        <v>458</v>
      </c>
      <c r="G32" s="37">
        <v>16</v>
      </c>
      <c r="H32" s="37">
        <v>4</v>
      </c>
      <c r="I32" s="37">
        <v>0</v>
      </c>
      <c r="J32" s="37">
        <v>1</v>
      </c>
      <c r="K32" s="37">
        <v>15</v>
      </c>
    </row>
    <row r="33" spans="1:11" x14ac:dyDescent="0.25">
      <c r="A33" s="36" t="s">
        <v>298</v>
      </c>
      <c r="B33" s="36" t="s">
        <v>299</v>
      </c>
      <c r="C33" s="36" t="s">
        <v>300</v>
      </c>
      <c r="D33" s="37">
        <v>946</v>
      </c>
      <c r="E33" s="37">
        <v>76</v>
      </c>
      <c r="F33" s="36" t="s">
        <v>109</v>
      </c>
      <c r="G33" s="37">
        <v>57</v>
      </c>
      <c r="H33" s="37">
        <v>19</v>
      </c>
      <c r="I33" s="37">
        <v>0</v>
      </c>
      <c r="J33" s="37">
        <v>26</v>
      </c>
      <c r="K33" s="37">
        <v>31</v>
      </c>
    </row>
    <row r="34" spans="1:11" x14ac:dyDescent="0.25">
      <c r="A34" s="36" t="s">
        <v>298</v>
      </c>
      <c r="B34" s="36" t="s">
        <v>459</v>
      </c>
      <c r="C34" s="36" t="s">
        <v>460</v>
      </c>
      <c r="D34" s="37">
        <v>1726</v>
      </c>
      <c r="E34" s="37">
        <v>136</v>
      </c>
      <c r="F34" s="36" t="s">
        <v>461</v>
      </c>
      <c r="G34" s="37">
        <v>114</v>
      </c>
      <c r="H34" s="37">
        <v>22</v>
      </c>
      <c r="I34" s="37">
        <v>0</v>
      </c>
      <c r="J34" s="37">
        <v>33</v>
      </c>
      <c r="K34" s="37">
        <v>81</v>
      </c>
    </row>
    <row r="35" spans="1:11" x14ac:dyDescent="0.25">
      <c r="A35" s="36" t="s">
        <v>298</v>
      </c>
      <c r="B35" s="36" t="s">
        <v>462</v>
      </c>
      <c r="C35" s="36" t="s">
        <v>463</v>
      </c>
      <c r="D35" s="37">
        <v>2823</v>
      </c>
      <c r="E35" s="37">
        <v>249</v>
      </c>
      <c r="F35" s="36" t="s">
        <v>464</v>
      </c>
      <c r="G35" s="37">
        <v>215</v>
      </c>
      <c r="H35" s="37">
        <v>34</v>
      </c>
      <c r="I35" s="37">
        <v>0</v>
      </c>
      <c r="J35" s="37">
        <v>60</v>
      </c>
      <c r="K35" s="37">
        <v>155</v>
      </c>
    </row>
    <row r="36" spans="1:11" x14ac:dyDescent="0.25">
      <c r="A36" s="36" t="s">
        <v>305</v>
      </c>
      <c r="B36" s="36" t="s">
        <v>465</v>
      </c>
      <c r="C36" s="36" t="s">
        <v>466</v>
      </c>
      <c r="D36" s="37">
        <v>1227</v>
      </c>
      <c r="E36" s="37">
        <v>176</v>
      </c>
      <c r="F36" s="36" t="s">
        <v>467</v>
      </c>
      <c r="G36" s="37">
        <v>150</v>
      </c>
      <c r="H36" s="37">
        <v>26</v>
      </c>
      <c r="I36" s="37">
        <v>0</v>
      </c>
      <c r="J36" s="37">
        <v>123</v>
      </c>
      <c r="K36" s="37">
        <v>27</v>
      </c>
    </row>
    <row r="37" spans="1:11" x14ac:dyDescent="0.25">
      <c r="A37" s="36" t="s">
        <v>305</v>
      </c>
      <c r="B37" s="36" t="s">
        <v>468</v>
      </c>
      <c r="C37" s="36" t="s">
        <v>469</v>
      </c>
      <c r="D37" s="37">
        <v>671</v>
      </c>
      <c r="E37" s="37">
        <v>111</v>
      </c>
      <c r="F37" s="36" t="s">
        <v>470</v>
      </c>
      <c r="G37" s="37">
        <v>92</v>
      </c>
      <c r="H37" s="37">
        <v>19</v>
      </c>
      <c r="I37" s="37">
        <v>0</v>
      </c>
      <c r="J37" s="37">
        <v>33</v>
      </c>
      <c r="K37" s="37">
        <v>59</v>
      </c>
    </row>
    <row r="38" spans="1:11" x14ac:dyDescent="0.25">
      <c r="A38" s="36" t="s">
        <v>305</v>
      </c>
      <c r="B38" s="36" t="s">
        <v>306</v>
      </c>
      <c r="C38" s="36" t="s">
        <v>307</v>
      </c>
      <c r="D38" s="37">
        <v>717</v>
      </c>
      <c r="E38" s="37">
        <v>48</v>
      </c>
      <c r="F38" s="36" t="s">
        <v>471</v>
      </c>
      <c r="G38" s="37">
        <v>45</v>
      </c>
      <c r="H38" s="37">
        <v>3</v>
      </c>
      <c r="I38" s="37">
        <v>0</v>
      </c>
      <c r="J38" s="37">
        <v>36</v>
      </c>
      <c r="K38" s="37">
        <v>9</v>
      </c>
    </row>
    <row r="39" spans="1:11" x14ac:dyDescent="0.25">
      <c r="A39" s="36" t="s">
        <v>309</v>
      </c>
      <c r="B39" s="36" t="s">
        <v>313</v>
      </c>
      <c r="C39" s="36" t="s">
        <v>314</v>
      </c>
      <c r="D39" s="37">
        <v>2311</v>
      </c>
      <c r="E39" s="37">
        <v>190</v>
      </c>
      <c r="F39" s="36" t="s">
        <v>115</v>
      </c>
      <c r="G39" s="37">
        <v>173</v>
      </c>
      <c r="H39" s="37">
        <v>15</v>
      </c>
      <c r="I39" s="37">
        <v>2</v>
      </c>
      <c r="J39" s="37">
        <v>40</v>
      </c>
      <c r="K39" s="37">
        <v>133</v>
      </c>
    </row>
    <row r="40" spans="1:11" x14ac:dyDescent="0.25">
      <c r="A40" s="36" t="s">
        <v>309</v>
      </c>
      <c r="B40" s="36" t="s">
        <v>316</v>
      </c>
      <c r="C40" s="36" t="s">
        <v>317</v>
      </c>
      <c r="D40" s="37">
        <v>2670</v>
      </c>
      <c r="E40" s="37">
        <v>134</v>
      </c>
      <c r="F40" s="36" t="s">
        <v>472</v>
      </c>
      <c r="G40" s="37">
        <v>126</v>
      </c>
      <c r="H40" s="37">
        <v>8</v>
      </c>
      <c r="I40" s="37">
        <v>0</v>
      </c>
      <c r="J40" s="37">
        <v>60</v>
      </c>
      <c r="K40" s="37">
        <v>66</v>
      </c>
    </row>
    <row r="41" spans="1:11" x14ac:dyDescent="0.25">
      <c r="A41" s="36" t="s">
        <v>318</v>
      </c>
      <c r="B41" s="36" t="s">
        <v>473</v>
      </c>
      <c r="C41" s="36" t="s">
        <v>474</v>
      </c>
      <c r="D41" s="37">
        <v>1088</v>
      </c>
      <c r="E41" s="37">
        <v>153</v>
      </c>
      <c r="F41" s="36" t="s">
        <v>475</v>
      </c>
      <c r="G41" s="37">
        <v>122</v>
      </c>
      <c r="H41" s="37">
        <v>31</v>
      </c>
      <c r="I41" s="37">
        <v>0</v>
      </c>
      <c r="J41" s="37">
        <v>24</v>
      </c>
      <c r="K41" s="37">
        <v>98</v>
      </c>
    </row>
    <row r="42" spans="1:11" x14ac:dyDescent="0.25">
      <c r="A42" s="36" t="s">
        <v>318</v>
      </c>
      <c r="B42" s="36" t="s">
        <v>476</v>
      </c>
      <c r="C42" s="36" t="s">
        <v>477</v>
      </c>
      <c r="D42" s="37">
        <v>666</v>
      </c>
      <c r="E42" s="37">
        <v>32</v>
      </c>
      <c r="F42" s="36" t="s">
        <v>478</v>
      </c>
      <c r="G42" s="37">
        <v>30</v>
      </c>
      <c r="H42" s="37">
        <v>2</v>
      </c>
      <c r="I42" s="37">
        <v>0</v>
      </c>
      <c r="J42" s="37">
        <v>11</v>
      </c>
      <c r="K42" s="37">
        <v>19</v>
      </c>
    </row>
    <row r="43" spans="1:11" x14ac:dyDescent="0.25">
      <c r="A43" s="36" t="s">
        <v>318</v>
      </c>
      <c r="B43" s="36" t="s">
        <v>319</v>
      </c>
      <c r="C43" s="36" t="s">
        <v>320</v>
      </c>
      <c r="D43" s="37">
        <v>2759</v>
      </c>
      <c r="E43" s="37">
        <v>98</v>
      </c>
      <c r="F43" s="36" t="s">
        <v>479</v>
      </c>
      <c r="G43" s="37">
        <v>90</v>
      </c>
      <c r="H43" s="37">
        <v>8</v>
      </c>
      <c r="I43" s="37">
        <v>0</v>
      </c>
      <c r="J43" s="37">
        <v>30</v>
      </c>
      <c r="K43" s="37">
        <v>60</v>
      </c>
    </row>
    <row r="44" spans="1:11" x14ac:dyDescent="0.25">
      <c r="A44" s="36" t="s">
        <v>322</v>
      </c>
      <c r="B44" s="36" t="s">
        <v>480</v>
      </c>
      <c r="C44" s="36" t="s">
        <v>481</v>
      </c>
      <c r="D44" s="37">
        <v>57</v>
      </c>
      <c r="E44" s="37">
        <v>7</v>
      </c>
      <c r="F44" s="36" t="s">
        <v>482</v>
      </c>
      <c r="G44" s="37">
        <v>5</v>
      </c>
      <c r="H44" s="37">
        <v>2</v>
      </c>
      <c r="I44" s="37">
        <v>0</v>
      </c>
      <c r="J44" s="37">
        <v>4</v>
      </c>
      <c r="K44" s="37">
        <v>1</v>
      </c>
    </row>
    <row r="45" spans="1:11" x14ac:dyDescent="0.25">
      <c r="A45" s="36" t="s">
        <v>322</v>
      </c>
      <c r="B45" s="36" t="s">
        <v>483</v>
      </c>
      <c r="C45" s="36" t="s">
        <v>484</v>
      </c>
      <c r="D45" s="37">
        <v>3886</v>
      </c>
      <c r="E45" s="37">
        <v>391</v>
      </c>
      <c r="F45" s="36" t="s">
        <v>485</v>
      </c>
      <c r="G45" s="37">
        <v>301</v>
      </c>
      <c r="H45" s="37">
        <v>90</v>
      </c>
      <c r="I45" s="37">
        <v>0</v>
      </c>
      <c r="J45" s="37">
        <v>175</v>
      </c>
      <c r="K45" s="37">
        <v>126</v>
      </c>
    </row>
    <row r="46" spans="1:11" x14ac:dyDescent="0.25">
      <c r="A46" s="36" t="s">
        <v>322</v>
      </c>
      <c r="B46" s="36" t="s">
        <v>486</v>
      </c>
      <c r="C46" s="36" t="s">
        <v>487</v>
      </c>
      <c r="D46" s="37">
        <v>1889</v>
      </c>
      <c r="E46" s="37">
        <v>373</v>
      </c>
      <c r="F46" s="36" t="s">
        <v>488</v>
      </c>
      <c r="G46" s="37">
        <v>317</v>
      </c>
      <c r="H46" s="37">
        <v>56</v>
      </c>
      <c r="I46" s="37">
        <v>0</v>
      </c>
      <c r="J46" s="37">
        <v>72</v>
      </c>
      <c r="K46" s="37">
        <v>245</v>
      </c>
    </row>
    <row r="47" spans="1:11" x14ac:dyDescent="0.25">
      <c r="A47" s="36" t="s">
        <v>322</v>
      </c>
      <c r="B47" s="36" t="s">
        <v>489</v>
      </c>
      <c r="C47" s="36" t="s">
        <v>490</v>
      </c>
      <c r="D47" s="37">
        <v>1170</v>
      </c>
      <c r="E47" s="37">
        <v>88</v>
      </c>
      <c r="F47" s="36" t="s">
        <v>434</v>
      </c>
      <c r="G47" s="37">
        <v>67</v>
      </c>
      <c r="H47" s="37">
        <v>21</v>
      </c>
      <c r="I47" s="37">
        <v>0</v>
      </c>
      <c r="J47" s="37">
        <v>37</v>
      </c>
      <c r="K47" s="37">
        <v>30</v>
      </c>
    </row>
    <row r="48" spans="1:11" x14ac:dyDescent="0.25">
      <c r="A48" s="36" t="s">
        <v>322</v>
      </c>
      <c r="B48" s="36" t="s">
        <v>491</v>
      </c>
      <c r="C48" s="36" t="s">
        <v>492</v>
      </c>
      <c r="D48" s="37">
        <v>2155</v>
      </c>
      <c r="E48" s="37">
        <v>283</v>
      </c>
      <c r="F48" s="36" t="s">
        <v>493</v>
      </c>
      <c r="G48" s="37">
        <v>234</v>
      </c>
      <c r="H48" s="37">
        <v>49</v>
      </c>
      <c r="I48" s="37">
        <v>0</v>
      </c>
      <c r="J48" s="37">
        <v>173</v>
      </c>
      <c r="K48" s="37">
        <v>61</v>
      </c>
    </row>
    <row r="49" spans="1:11" x14ac:dyDescent="0.25">
      <c r="A49" s="36" t="s">
        <v>329</v>
      </c>
      <c r="B49" s="36" t="s">
        <v>330</v>
      </c>
      <c r="C49" s="36" t="s">
        <v>331</v>
      </c>
      <c r="D49" s="37">
        <v>941</v>
      </c>
      <c r="E49" s="37">
        <v>88</v>
      </c>
      <c r="F49" s="36" t="s">
        <v>494</v>
      </c>
      <c r="G49" s="37">
        <v>73</v>
      </c>
      <c r="H49" s="37">
        <v>15</v>
      </c>
      <c r="I49" s="37">
        <v>0</v>
      </c>
      <c r="J49" s="37">
        <v>24</v>
      </c>
      <c r="K49" s="37">
        <v>49</v>
      </c>
    </row>
    <row r="50" spans="1:11" x14ac:dyDescent="0.25">
      <c r="A50" s="36" t="s">
        <v>333</v>
      </c>
      <c r="B50" s="36" t="s">
        <v>333</v>
      </c>
      <c r="C50" s="36" t="s">
        <v>333</v>
      </c>
      <c r="D50" s="37">
        <v>10</v>
      </c>
      <c r="E50" s="37">
        <v>9</v>
      </c>
      <c r="F50" s="36" t="s">
        <v>495</v>
      </c>
      <c r="G50" s="37">
        <v>9</v>
      </c>
      <c r="H50" s="37">
        <v>0</v>
      </c>
      <c r="I50" s="37">
        <v>0</v>
      </c>
      <c r="J50" s="37">
        <v>0</v>
      </c>
      <c r="K50" s="37">
        <v>9</v>
      </c>
    </row>
    <row r="51" spans="1:11" x14ac:dyDescent="0.25">
      <c r="A51" s="37" t="s">
        <v>336</v>
      </c>
      <c r="B51" s="37" t="s">
        <v>336</v>
      </c>
      <c r="C51" s="37" t="s">
        <v>336</v>
      </c>
      <c r="D51" s="37" t="s">
        <v>496</v>
      </c>
      <c r="E51" s="37">
        <f>SUM(E9:E50)</f>
        <v>4539</v>
      </c>
      <c r="F51" s="39">
        <f>E51/D51*10</f>
        <v>0.7617049840577278</v>
      </c>
      <c r="G51" s="37">
        <f>SUM(G9:G50)</f>
        <v>3880</v>
      </c>
      <c r="H51" s="37">
        <f>SUM(H9:H50)</f>
        <v>657</v>
      </c>
      <c r="I51" s="37">
        <f>SUM(I9:I50)</f>
        <v>2</v>
      </c>
      <c r="J51" s="37">
        <f>SUM(J9:J50)</f>
        <v>1537</v>
      </c>
      <c r="K51" s="37">
        <f>SUM(K9:K50)</f>
        <v>2343</v>
      </c>
    </row>
  </sheetData>
  <mergeCells count="3">
    <mergeCell ref="A1:G1"/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11" sqref="A11"/>
    </sheetView>
  </sheetViews>
  <sheetFormatPr defaultRowHeight="15" x14ac:dyDescent="0.25"/>
  <sheetData>
    <row r="1" spans="1:11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11" ht="18" x14ac:dyDescent="0.25">
      <c r="A3" s="82" t="s">
        <v>570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5" spans="1:11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11" x14ac:dyDescent="0.25">
      <c r="A8" s="75" t="s">
        <v>0</v>
      </c>
      <c r="B8" s="75" t="s">
        <v>1</v>
      </c>
      <c r="C8" s="75" t="s">
        <v>2</v>
      </c>
      <c r="D8" s="75" t="s">
        <v>3</v>
      </c>
      <c r="E8" s="75" t="s">
        <v>4</v>
      </c>
      <c r="F8" s="75" t="s">
        <v>5</v>
      </c>
      <c r="G8" s="75" t="s">
        <v>6</v>
      </c>
      <c r="H8" s="75" t="s">
        <v>7</v>
      </c>
      <c r="I8" s="75" t="s">
        <v>8</v>
      </c>
      <c r="J8" s="48" t="s">
        <v>557</v>
      </c>
      <c r="K8" s="48" t="s">
        <v>558</v>
      </c>
    </row>
    <row r="9" spans="1:11" x14ac:dyDescent="0.25">
      <c r="A9" s="73" t="s">
        <v>280</v>
      </c>
      <c r="B9" s="73" t="s">
        <v>281</v>
      </c>
      <c r="C9" s="73" t="s">
        <v>282</v>
      </c>
      <c r="D9" s="74">
        <v>78</v>
      </c>
      <c r="E9" s="74">
        <v>6</v>
      </c>
      <c r="F9" s="73" t="s">
        <v>511</v>
      </c>
      <c r="G9" s="74">
        <v>6</v>
      </c>
      <c r="H9" s="74">
        <v>0</v>
      </c>
      <c r="I9" s="74">
        <v>0</v>
      </c>
      <c r="J9" s="74">
        <v>0</v>
      </c>
      <c r="K9" s="74">
        <v>6</v>
      </c>
    </row>
    <row r="10" spans="1:11" x14ac:dyDescent="0.25">
      <c r="A10" s="28" t="s">
        <v>280</v>
      </c>
      <c r="B10" s="28" t="s">
        <v>287</v>
      </c>
      <c r="C10" s="28" t="s">
        <v>288</v>
      </c>
      <c r="D10" s="29">
        <v>448</v>
      </c>
      <c r="E10" s="29">
        <v>37</v>
      </c>
      <c r="F10" s="28" t="s">
        <v>512</v>
      </c>
      <c r="G10" s="29">
        <v>37</v>
      </c>
      <c r="H10" s="29">
        <v>0</v>
      </c>
      <c r="I10" s="29">
        <v>0</v>
      </c>
      <c r="J10" s="29">
        <v>1</v>
      </c>
      <c r="K10" s="29">
        <v>36</v>
      </c>
    </row>
    <row r="11" spans="1:11" x14ac:dyDescent="0.25">
      <c r="A11" s="28" t="s">
        <v>294</v>
      </c>
      <c r="B11" s="28" t="s">
        <v>456</v>
      </c>
      <c r="C11" s="28" t="s">
        <v>457</v>
      </c>
      <c r="D11" s="29">
        <v>495</v>
      </c>
      <c r="E11" s="29">
        <v>9</v>
      </c>
      <c r="F11" s="28" t="s">
        <v>513</v>
      </c>
      <c r="G11" s="29">
        <v>8</v>
      </c>
      <c r="H11" s="29">
        <v>1</v>
      </c>
      <c r="I11" s="29">
        <v>0</v>
      </c>
      <c r="J11" s="29">
        <v>7</v>
      </c>
      <c r="K11" s="29">
        <v>1</v>
      </c>
    </row>
    <row r="12" spans="1:11" x14ac:dyDescent="0.25">
      <c r="A12" s="28" t="s">
        <v>333</v>
      </c>
      <c r="B12" s="28" t="s">
        <v>333</v>
      </c>
      <c r="C12" s="28" t="s">
        <v>333</v>
      </c>
      <c r="D12" s="29">
        <v>37</v>
      </c>
      <c r="E12" s="30"/>
      <c r="F12" s="28" t="s">
        <v>336</v>
      </c>
      <c r="G12" s="30"/>
      <c r="H12" s="30"/>
      <c r="I12" s="30"/>
      <c r="J12" s="30"/>
      <c r="K12" s="30"/>
    </row>
    <row r="13" spans="1:11" x14ac:dyDescent="0.25">
      <c r="A13" s="29" t="s">
        <v>336</v>
      </c>
      <c r="B13" s="29" t="s">
        <v>336</v>
      </c>
      <c r="C13" s="29" t="s">
        <v>336</v>
      </c>
      <c r="D13" s="29" t="s">
        <v>514</v>
      </c>
      <c r="E13" s="29">
        <f>SUM(E9:E12)</f>
        <v>52</v>
      </c>
      <c r="F13" s="31">
        <f>E13/D13*100</f>
        <v>4.9149338374291114</v>
      </c>
      <c r="G13" s="29">
        <f>SUM(G9:G12)</f>
        <v>51</v>
      </c>
      <c r="H13" s="29">
        <f>SUM(H9:H12)</f>
        <v>1</v>
      </c>
      <c r="I13" s="29">
        <f>SUM(I9:I12)</f>
        <v>0</v>
      </c>
      <c r="J13" s="29">
        <f>SUM(J9:J12)</f>
        <v>8</v>
      </c>
      <c r="K13" s="29">
        <f>SUM(K9:K12)</f>
        <v>43</v>
      </c>
    </row>
  </sheetData>
  <mergeCells count="3">
    <mergeCell ref="A1:G1"/>
    <mergeCell ref="A5:G5"/>
    <mergeCell ref="A3:K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C1" zoomScaleNormal="100" workbookViewId="0">
      <selection activeCell="S22" sqref="S22"/>
    </sheetView>
  </sheetViews>
  <sheetFormatPr defaultRowHeight="15" x14ac:dyDescent="0.25"/>
  <cols>
    <col min="2" max="2" width="52.140625" bestFit="1" customWidth="1"/>
  </cols>
  <sheetData>
    <row r="1" spans="1:20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20" ht="18" x14ac:dyDescent="0.25">
      <c r="A3" s="82" t="s">
        <v>571</v>
      </c>
      <c r="B3" s="84"/>
      <c r="C3" s="84"/>
      <c r="D3" s="84"/>
      <c r="E3" s="84"/>
      <c r="F3" s="84"/>
      <c r="G3" s="84"/>
      <c r="H3" s="84"/>
      <c r="I3" s="84"/>
      <c r="J3" s="84"/>
      <c r="K3" s="84"/>
      <c r="T3" s="33"/>
    </row>
    <row r="4" spans="1:20" x14ac:dyDescent="0.25">
      <c r="T4" s="33"/>
    </row>
    <row r="5" spans="1:20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  <c r="T5" s="33"/>
    </row>
    <row r="6" spans="1:20" x14ac:dyDescent="0.25">
      <c r="T6" s="33"/>
    </row>
    <row r="7" spans="1:20" x14ac:dyDescent="0.25">
      <c r="T7" s="33"/>
    </row>
    <row r="8" spans="1:20" x14ac:dyDescent="0.25">
      <c r="A8" s="76" t="s">
        <v>0</v>
      </c>
      <c r="B8" s="76" t="s">
        <v>1</v>
      </c>
      <c r="C8" s="76" t="s">
        <v>2</v>
      </c>
      <c r="D8" s="76" t="s">
        <v>3</v>
      </c>
      <c r="E8" s="76" t="s">
        <v>4</v>
      </c>
      <c r="F8" s="76" t="s">
        <v>5</v>
      </c>
      <c r="G8" s="76" t="s">
        <v>6</v>
      </c>
      <c r="H8" s="76" t="s">
        <v>7</v>
      </c>
      <c r="I8" s="76" t="s">
        <v>8</v>
      </c>
      <c r="J8" s="48" t="s">
        <v>532</v>
      </c>
      <c r="K8" s="48" t="s">
        <v>533</v>
      </c>
      <c r="L8" s="48" t="s">
        <v>534</v>
      </c>
      <c r="M8" s="48" t="s">
        <v>535</v>
      </c>
      <c r="N8" s="48" t="s">
        <v>536</v>
      </c>
      <c r="O8" s="48" t="s">
        <v>537</v>
      </c>
      <c r="P8" s="48" t="s">
        <v>538</v>
      </c>
      <c r="T8" s="33"/>
    </row>
    <row r="9" spans="1:20" x14ac:dyDescent="0.25">
      <c r="A9" s="32" t="s">
        <v>257</v>
      </c>
      <c r="B9" s="32" t="s">
        <v>261</v>
      </c>
      <c r="C9" s="32" t="s">
        <v>262</v>
      </c>
      <c r="D9" s="33">
        <v>2059</v>
      </c>
      <c r="E9" s="33">
        <v>162</v>
      </c>
      <c r="F9" s="32" t="s">
        <v>574</v>
      </c>
      <c r="G9" s="33">
        <v>148</v>
      </c>
      <c r="H9" s="33">
        <v>14</v>
      </c>
      <c r="I9" s="33">
        <v>0</v>
      </c>
      <c r="J9" s="33">
        <v>42</v>
      </c>
      <c r="K9" s="33">
        <v>102</v>
      </c>
      <c r="L9" s="33">
        <v>83</v>
      </c>
      <c r="M9" s="33">
        <v>59</v>
      </c>
      <c r="N9" s="33">
        <v>75</v>
      </c>
      <c r="O9" s="33">
        <v>94</v>
      </c>
      <c r="P9" s="33">
        <v>76</v>
      </c>
      <c r="T9" s="33"/>
    </row>
    <row r="10" spans="1:20" x14ac:dyDescent="0.25">
      <c r="A10" s="32" t="s">
        <v>257</v>
      </c>
      <c r="B10" s="32" t="s">
        <v>411</v>
      </c>
      <c r="C10" s="32" t="s">
        <v>412</v>
      </c>
      <c r="D10" s="33">
        <v>1077</v>
      </c>
      <c r="E10" s="33">
        <v>57</v>
      </c>
      <c r="F10" s="32" t="s">
        <v>515</v>
      </c>
      <c r="G10" s="33">
        <v>53</v>
      </c>
      <c r="H10" s="33">
        <v>4</v>
      </c>
      <c r="I10" s="33">
        <v>0</v>
      </c>
      <c r="J10" s="33">
        <v>24</v>
      </c>
      <c r="K10" s="33">
        <v>29</v>
      </c>
      <c r="L10" s="33">
        <v>27</v>
      </c>
      <c r="M10" s="33">
        <v>22</v>
      </c>
      <c r="N10" s="33">
        <v>36</v>
      </c>
      <c r="O10" s="33">
        <v>28</v>
      </c>
      <c r="P10" s="33">
        <v>20</v>
      </c>
      <c r="T10" s="33"/>
    </row>
    <row r="11" spans="1:20" x14ac:dyDescent="0.25">
      <c r="A11" s="32" t="s">
        <v>257</v>
      </c>
      <c r="B11" s="32" t="s">
        <v>414</v>
      </c>
      <c r="C11" s="32" t="s">
        <v>415</v>
      </c>
      <c r="D11" s="33">
        <v>1684</v>
      </c>
      <c r="E11" s="33">
        <v>144</v>
      </c>
      <c r="F11" s="32" t="s">
        <v>516</v>
      </c>
      <c r="G11" s="33">
        <v>137</v>
      </c>
      <c r="H11" s="33">
        <v>7</v>
      </c>
      <c r="I11" s="33">
        <v>0</v>
      </c>
      <c r="J11" s="33">
        <v>94</v>
      </c>
      <c r="K11" s="33">
        <v>39</v>
      </c>
      <c r="L11" s="33">
        <v>98</v>
      </c>
      <c r="M11" s="33">
        <v>86</v>
      </c>
      <c r="N11" s="33">
        <v>53</v>
      </c>
      <c r="O11" s="33">
        <v>39</v>
      </c>
      <c r="P11" s="33">
        <v>91</v>
      </c>
      <c r="T11" s="33"/>
    </row>
    <row r="12" spans="1:20" x14ac:dyDescent="0.25">
      <c r="A12" s="32" t="s">
        <v>264</v>
      </c>
      <c r="B12" s="32" t="s">
        <v>265</v>
      </c>
      <c r="C12" s="32" t="s">
        <v>266</v>
      </c>
      <c r="D12" s="33">
        <v>2913</v>
      </c>
      <c r="E12" s="33">
        <v>171</v>
      </c>
      <c r="F12" s="32" t="s">
        <v>517</v>
      </c>
      <c r="G12" s="33">
        <v>157</v>
      </c>
      <c r="H12" s="33">
        <v>14</v>
      </c>
      <c r="I12" s="33">
        <v>0</v>
      </c>
      <c r="J12" s="33">
        <v>109</v>
      </c>
      <c r="K12" s="33">
        <v>33</v>
      </c>
      <c r="L12" s="33">
        <v>113</v>
      </c>
      <c r="M12" s="33">
        <v>84</v>
      </c>
      <c r="N12" s="33">
        <v>46</v>
      </c>
      <c r="O12" s="33">
        <v>41</v>
      </c>
      <c r="P12" s="33">
        <v>120</v>
      </c>
      <c r="T12" s="33"/>
    </row>
    <row r="13" spans="1:20" x14ac:dyDescent="0.25">
      <c r="A13" s="32" t="s">
        <v>264</v>
      </c>
      <c r="B13" s="32" t="s">
        <v>268</v>
      </c>
      <c r="C13" s="32" t="s">
        <v>269</v>
      </c>
      <c r="D13" s="33">
        <v>703</v>
      </c>
      <c r="E13" s="33">
        <v>78</v>
      </c>
      <c r="F13" s="32" t="s">
        <v>518</v>
      </c>
      <c r="G13" s="33">
        <v>73</v>
      </c>
      <c r="H13" s="33">
        <v>5</v>
      </c>
      <c r="I13" s="33">
        <v>0</v>
      </c>
      <c r="J13" s="33">
        <v>58</v>
      </c>
      <c r="K13" s="33">
        <v>17</v>
      </c>
      <c r="L13" s="33">
        <v>51</v>
      </c>
      <c r="M13" s="33">
        <v>47</v>
      </c>
      <c r="N13" s="33">
        <v>18</v>
      </c>
      <c r="O13" s="33">
        <v>14</v>
      </c>
      <c r="P13" s="33">
        <v>67</v>
      </c>
      <c r="T13" s="33"/>
    </row>
    <row r="14" spans="1:20" x14ac:dyDescent="0.25">
      <c r="A14" s="32" t="s">
        <v>264</v>
      </c>
      <c r="B14" s="32" t="s">
        <v>419</v>
      </c>
      <c r="C14" s="32" t="s">
        <v>420</v>
      </c>
      <c r="D14" s="33">
        <v>39</v>
      </c>
      <c r="E14" s="33">
        <v>5</v>
      </c>
      <c r="F14" s="32" t="s">
        <v>519</v>
      </c>
      <c r="G14" s="33">
        <v>4</v>
      </c>
      <c r="H14" s="33">
        <v>1</v>
      </c>
      <c r="I14" s="33">
        <v>0</v>
      </c>
      <c r="J14" s="33">
        <v>3</v>
      </c>
      <c r="K14" s="33">
        <v>1</v>
      </c>
      <c r="L14" s="33">
        <v>3</v>
      </c>
      <c r="M14" s="33">
        <v>0</v>
      </c>
      <c r="N14" s="33">
        <v>0</v>
      </c>
      <c r="O14" s="33">
        <v>0</v>
      </c>
      <c r="P14" s="33">
        <v>4</v>
      </c>
      <c r="T14" s="33"/>
    </row>
    <row r="15" spans="1:20" x14ac:dyDescent="0.25">
      <c r="A15" s="32" t="s">
        <v>264</v>
      </c>
      <c r="B15" s="32" t="s">
        <v>274</v>
      </c>
      <c r="C15" s="32" t="s">
        <v>275</v>
      </c>
      <c r="D15" s="33">
        <v>1557</v>
      </c>
      <c r="E15" s="33">
        <v>156</v>
      </c>
      <c r="F15" s="32" t="s">
        <v>575</v>
      </c>
      <c r="G15" s="33">
        <v>148</v>
      </c>
      <c r="H15" s="33">
        <v>8</v>
      </c>
      <c r="I15" s="33">
        <v>0</v>
      </c>
      <c r="J15" s="33">
        <v>93</v>
      </c>
      <c r="K15" s="33">
        <v>27</v>
      </c>
      <c r="L15" s="33">
        <v>92</v>
      </c>
      <c r="M15" s="33">
        <v>100</v>
      </c>
      <c r="N15" s="33">
        <v>32</v>
      </c>
      <c r="O15" s="33">
        <v>21</v>
      </c>
      <c r="P15" s="33">
        <v>132</v>
      </c>
      <c r="T15" s="33"/>
    </row>
    <row r="16" spans="1:20" x14ac:dyDescent="0.25">
      <c r="A16" s="32" t="s">
        <v>264</v>
      </c>
      <c r="B16" s="32" t="s">
        <v>277</v>
      </c>
      <c r="C16" s="32" t="s">
        <v>278</v>
      </c>
      <c r="D16" s="33">
        <v>626</v>
      </c>
      <c r="E16" s="33">
        <v>38</v>
      </c>
      <c r="F16" s="32" t="s">
        <v>576</v>
      </c>
      <c r="G16" s="33">
        <v>37</v>
      </c>
      <c r="H16" s="33">
        <v>1</v>
      </c>
      <c r="I16" s="33">
        <v>0</v>
      </c>
      <c r="J16" s="33">
        <v>7</v>
      </c>
      <c r="K16" s="33">
        <v>24</v>
      </c>
      <c r="L16" s="33">
        <v>8</v>
      </c>
      <c r="M16" s="33">
        <v>6</v>
      </c>
      <c r="N16" s="33">
        <v>23</v>
      </c>
      <c r="O16" s="33">
        <v>27</v>
      </c>
      <c r="P16" s="33">
        <v>12</v>
      </c>
      <c r="T16" s="33"/>
    </row>
    <row r="17" spans="1:20" x14ac:dyDescent="0.25">
      <c r="A17" s="32" t="s">
        <v>280</v>
      </c>
      <c r="B17" s="32" t="s">
        <v>281</v>
      </c>
      <c r="C17" s="32" t="s">
        <v>282</v>
      </c>
      <c r="D17" s="33">
        <v>777</v>
      </c>
      <c r="E17" s="33">
        <v>28</v>
      </c>
      <c r="F17" s="32" t="s">
        <v>577</v>
      </c>
      <c r="G17" s="33">
        <v>25</v>
      </c>
      <c r="H17" s="33">
        <v>3</v>
      </c>
      <c r="I17" s="33">
        <v>0</v>
      </c>
      <c r="J17" s="33">
        <v>15</v>
      </c>
      <c r="K17" s="33">
        <v>11</v>
      </c>
      <c r="L17" s="33">
        <v>15</v>
      </c>
      <c r="M17" s="33">
        <v>13</v>
      </c>
      <c r="N17" s="33">
        <v>7</v>
      </c>
      <c r="O17" s="33">
        <v>8</v>
      </c>
      <c r="P17" s="33">
        <v>18</v>
      </c>
      <c r="T17" s="33"/>
    </row>
    <row r="18" spans="1:20" x14ac:dyDescent="0.25">
      <c r="A18" s="32" t="s">
        <v>280</v>
      </c>
      <c r="B18" s="32" t="s">
        <v>425</v>
      </c>
      <c r="C18" s="32" t="s">
        <v>426</v>
      </c>
      <c r="D18" s="33">
        <v>2762</v>
      </c>
      <c r="E18" s="33">
        <v>65</v>
      </c>
      <c r="F18" s="32" t="s">
        <v>427</v>
      </c>
      <c r="G18" s="33">
        <v>62</v>
      </c>
      <c r="H18" s="33">
        <v>3</v>
      </c>
      <c r="I18" s="33">
        <v>0</v>
      </c>
      <c r="J18" s="33">
        <v>59</v>
      </c>
      <c r="K18" s="33">
        <v>9</v>
      </c>
      <c r="L18" s="33">
        <v>41</v>
      </c>
      <c r="M18" s="33">
        <v>27</v>
      </c>
      <c r="N18" s="33">
        <v>16</v>
      </c>
      <c r="O18" s="33">
        <v>3</v>
      </c>
      <c r="P18" s="33">
        <v>39</v>
      </c>
      <c r="T18" s="33"/>
    </row>
    <row r="19" spans="1:20" x14ac:dyDescent="0.25">
      <c r="A19" s="32" t="s">
        <v>280</v>
      </c>
      <c r="B19" s="32" t="s">
        <v>284</v>
      </c>
      <c r="C19" s="32" t="s">
        <v>285</v>
      </c>
      <c r="D19" s="33">
        <v>1857</v>
      </c>
      <c r="E19" s="33">
        <v>164</v>
      </c>
      <c r="F19" s="32" t="s">
        <v>431</v>
      </c>
      <c r="G19" s="33">
        <v>152</v>
      </c>
      <c r="H19" s="33">
        <v>11</v>
      </c>
      <c r="I19" s="33">
        <v>1</v>
      </c>
      <c r="J19" s="33">
        <v>129</v>
      </c>
      <c r="K19" s="33">
        <v>28</v>
      </c>
      <c r="L19" s="33">
        <v>113</v>
      </c>
      <c r="M19" s="33">
        <v>72</v>
      </c>
      <c r="N19" s="33">
        <v>41</v>
      </c>
      <c r="O19" s="33">
        <v>30</v>
      </c>
      <c r="P19" s="33">
        <v>107</v>
      </c>
      <c r="T19" s="33"/>
    </row>
    <row r="20" spans="1:20" x14ac:dyDescent="0.25">
      <c r="A20" s="32" t="s">
        <v>280</v>
      </c>
      <c r="B20" s="32" t="s">
        <v>432</v>
      </c>
      <c r="C20" s="32" t="s">
        <v>433</v>
      </c>
      <c r="D20" s="33">
        <v>1475</v>
      </c>
      <c r="E20" s="33">
        <v>111</v>
      </c>
      <c r="F20" s="32" t="s">
        <v>529</v>
      </c>
      <c r="G20" s="33">
        <v>94</v>
      </c>
      <c r="H20" s="33">
        <v>17</v>
      </c>
      <c r="I20" s="33">
        <v>0</v>
      </c>
      <c r="J20" s="33">
        <v>69</v>
      </c>
      <c r="K20" s="33">
        <v>18</v>
      </c>
      <c r="L20" s="33">
        <v>73</v>
      </c>
      <c r="M20" s="33">
        <v>60</v>
      </c>
      <c r="N20" s="33">
        <v>17</v>
      </c>
      <c r="O20" s="33">
        <v>12</v>
      </c>
      <c r="P20" s="33">
        <v>80</v>
      </c>
      <c r="T20" s="33"/>
    </row>
    <row r="21" spans="1:20" x14ac:dyDescent="0.25">
      <c r="A21" s="32" t="s">
        <v>280</v>
      </c>
      <c r="B21" s="32" t="s">
        <v>287</v>
      </c>
      <c r="C21" s="32" t="s">
        <v>288</v>
      </c>
      <c r="D21" s="33">
        <v>1534</v>
      </c>
      <c r="E21" s="33">
        <v>77</v>
      </c>
      <c r="F21" s="32" t="s">
        <v>472</v>
      </c>
      <c r="G21" s="33">
        <v>73</v>
      </c>
      <c r="H21" s="33">
        <v>4</v>
      </c>
      <c r="I21" s="33">
        <v>0</v>
      </c>
      <c r="J21" s="33">
        <v>52</v>
      </c>
      <c r="K21" s="33">
        <v>15</v>
      </c>
      <c r="L21" s="33">
        <v>58</v>
      </c>
      <c r="M21" s="33">
        <v>17</v>
      </c>
      <c r="N21" s="33">
        <v>23</v>
      </c>
      <c r="O21" s="33">
        <v>14</v>
      </c>
      <c r="P21" s="33">
        <v>54</v>
      </c>
      <c r="T21" s="33"/>
    </row>
    <row r="22" spans="1:20" x14ac:dyDescent="0.25">
      <c r="A22" s="32" t="s">
        <v>290</v>
      </c>
      <c r="B22" s="32" t="s">
        <v>291</v>
      </c>
      <c r="C22" s="32" t="s">
        <v>292</v>
      </c>
      <c r="D22" s="33">
        <v>1618</v>
      </c>
      <c r="E22" s="33">
        <v>178</v>
      </c>
      <c r="F22" s="32" t="s">
        <v>520</v>
      </c>
      <c r="G22" s="33">
        <v>151</v>
      </c>
      <c r="H22" s="33">
        <v>27</v>
      </c>
      <c r="I22" s="33">
        <v>0</v>
      </c>
      <c r="J22" s="33">
        <v>111</v>
      </c>
      <c r="K22" s="33">
        <v>34</v>
      </c>
      <c r="L22" s="33">
        <v>63</v>
      </c>
      <c r="M22" s="33">
        <v>29</v>
      </c>
      <c r="N22" s="33">
        <v>53</v>
      </c>
      <c r="O22" s="33">
        <v>88</v>
      </c>
      <c r="P22" s="33">
        <v>102</v>
      </c>
      <c r="T22" s="33"/>
    </row>
    <row r="23" spans="1:20" x14ac:dyDescent="0.25">
      <c r="A23" s="32" t="s">
        <v>294</v>
      </c>
      <c r="B23" s="32" t="s">
        <v>436</v>
      </c>
      <c r="C23" s="32" t="s">
        <v>437</v>
      </c>
      <c r="D23" s="33">
        <v>1568</v>
      </c>
      <c r="E23" s="33">
        <v>78</v>
      </c>
      <c r="F23" s="32" t="s">
        <v>438</v>
      </c>
      <c r="G23" s="33">
        <v>75</v>
      </c>
      <c r="H23" s="33">
        <v>3</v>
      </c>
      <c r="I23" s="33">
        <v>0</v>
      </c>
      <c r="J23" s="33">
        <v>54</v>
      </c>
      <c r="K23" s="33">
        <v>17</v>
      </c>
      <c r="L23" s="33">
        <v>61</v>
      </c>
      <c r="M23" s="33">
        <v>32</v>
      </c>
      <c r="N23" s="33">
        <v>30</v>
      </c>
      <c r="O23" s="33">
        <v>19</v>
      </c>
      <c r="P23" s="33">
        <v>46</v>
      </c>
      <c r="T23" s="33"/>
    </row>
    <row r="24" spans="1:20" x14ac:dyDescent="0.25">
      <c r="A24" s="32" t="s">
        <v>294</v>
      </c>
      <c r="B24" s="32" t="s">
        <v>439</v>
      </c>
      <c r="C24" s="32" t="s">
        <v>440</v>
      </c>
      <c r="D24" s="33">
        <v>1381</v>
      </c>
      <c r="E24" s="33">
        <v>77</v>
      </c>
      <c r="F24" s="32" t="s">
        <v>578</v>
      </c>
      <c r="G24" s="33">
        <v>69</v>
      </c>
      <c r="H24" s="33">
        <v>7</v>
      </c>
      <c r="I24" s="33">
        <v>1</v>
      </c>
      <c r="J24" s="33">
        <v>34</v>
      </c>
      <c r="K24" s="33">
        <v>7</v>
      </c>
      <c r="L24" s="33">
        <v>63</v>
      </c>
      <c r="M24" s="33">
        <v>25</v>
      </c>
      <c r="N24" s="33">
        <v>12</v>
      </c>
      <c r="O24" s="33">
        <v>10</v>
      </c>
      <c r="P24" s="33">
        <v>33</v>
      </c>
      <c r="T24" s="33"/>
    </row>
    <row r="25" spans="1:20" x14ac:dyDescent="0.25">
      <c r="A25" s="32" t="s">
        <v>294</v>
      </c>
      <c r="B25" s="32" t="s">
        <v>442</v>
      </c>
      <c r="C25" s="32" t="s">
        <v>443</v>
      </c>
      <c r="D25" s="33">
        <v>510</v>
      </c>
      <c r="E25" s="33">
        <v>12</v>
      </c>
      <c r="F25" s="32" t="s">
        <v>427</v>
      </c>
      <c r="G25" s="33">
        <v>11</v>
      </c>
      <c r="H25" s="33">
        <v>1</v>
      </c>
      <c r="I25" s="33">
        <v>0</v>
      </c>
      <c r="J25" s="33">
        <v>11</v>
      </c>
      <c r="K25" s="33">
        <v>0</v>
      </c>
      <c r="L25" s="33">
        <v>10</v>
      </c>
      <c r="M25" s="33">
        <v>4</v>
      </c>
      <c r="N25" s="33">
        <v>4</v>
      </c>
      <c r="O25" s="33">
        <v>4</v>
      </c>
      <c r="P25" s="33">
        <v>5</v>
      </c>
      <c r="T25" s="33"/>
    </row>
    <row r="26" spans="1:20" x14ac:dyDescent="0.25">
      <c r="A26" s="32" t="s">
        <v>294</v>
      </c>
      <c r="B26" s="32" t="s">
        <v>447</v>
      </c>
      <c r="C26" s="32" t="s">
        <v>448</v>
      </c>
      <c r="D26" s="33">
        <v>53</v>
      </c>
      <c r="E26" s="33">
        <v>4</v>
      </c>
      <c r="F26" s="32" t="s">
        <v>449</v>
      </c>
      <c r="G26" s="33">
        <v>3</v>
      </c>
      <c r="H26" s="33">
        <v>1</v>
      </c>
      <c r="I26" s="33">
        <v>0</v>
      </c>
      <c r="J26" s="33">
        <v>2</v>
      </c>
      <c r="K26" s="33">
        <v>0</v>
      </c>
      <c r="L26" s="33">
        <v>2</v>
      </c>
      <c r="M26" s="33">
        <v>1</v>
      </c>
      <c r="N26" s="33">
        <v>2</v>
      </c>
      <c r="O26" s="33">
        <v>2</v>
      </c>
      <c r="P26" s="33">
        <v>0</v>
      </c>
      <c r="T26" s="33"/>
    </row>
    <row r="27" spans="1:20" x14ac:dyDescent="0.25">
      <c r="A27" s="32" t="s">
        <v>294</v>
      </c>
      <c r="B27" s="32" t="s">
        <v>453</v>
      </c>
      <c r="C27" s="32" t="s">
        <v>454</v>
      </c>
      <c r="D27" s="33">
        <v>144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T27" s="33"/>
    </row>
    <row r="28" spans="1:20" x14ac:dyDescent="0.25">
      <c r="A28" s="32" t="s">
        <v>294</v>
      </c>
      <c r="B28" s="32" t="s">
        <v>295</v>
      </c>
      <c r="C28" s="32" t="s">
        <v>296</v>
      </c>
      <c r="D28" s="33">
        <v>1947</v>
      </c>
      <c r="E28" s="33">
        <v>72</v>
      </c>
      <c r="F28" s="32" t="s">
        <v>579</v>
      </c>
      <c r="G28" s="33">
        <v>61</v>
      </c>
      <c r="H28" s="33">
        <v>11</v>
      </c>
      <c r="I28" s="33">
        <v>0</v>
      </c>
      <c r="J28" s="33">
        <v>45</v>
      </c>
      <c r="K28" s="33">
        <v>15</v>
      </c>
      <c r="L28" s="33">
        <v>45</v>
      </c>
      <c r="M28" s="33">
        <v>10</v>
      </c>
      <c r="N28" s="33">
        <v>24</v>
      </c>
      <c r="O28" s="33">
        <v>20</v>
      </c>
      <c r="P28" s="33">
        <v>31</v>
      </c>
      <c r="T28" s="33"/>
    </row>
    <row r="29" spans="1:20" x14ac:dyDescent="0.25">
      <c r="A29" s="32" t="s">
        <v>294</v>
      </c>
      <c r="B29" s="32" t="s">
        <v>456</v>
      </c>
      <c r="C29" s="32" t="s">
        <v>457</v>
      </c>
      <c r="D29" s="33">
        <v>44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T29" s="33"/>
    </row>
    <row r="30" spans="1:20" x14ac:dyDescent="0.25">
      <c r="A30" s="32" t="s">
        <v>298</v>
      </c>
      <c r="B30" s="32" t="s">
        <v>299</v>
      </c>
      <c r="C30" s="32" t="s">
        <v>300</v>
      </c>
      <c r="D30" s="33">
        <v>945</v>
      </c>
      <c r="E30" s="33">
        <v>76</v>
      </c>
      <c r="F30" s="32" t="s">
        <v>521</v>
      </c>
      <c r="G30" s="33">
        <v>58</v>
      </c>
      <c r="H30" s="33">
        <v>18</v>
      </c>
      <c r="I30" s="33">
        <v>0</v>
      </c>
      <c r="J30" s="33">
        <v>44</v>
      </c>
      <c r="K30" s="33">
        <v>14</v>
      </c>
      <c r="L30" s="33">
        <v>42</v>
      </c>
      <c r="M30" s="33">
        <v>29</v>
      </c>
      <c r="N30" s="33">
        <v>15</v>
      </c>
      <c r="O30" s="33">
        <v>14</v>
      </c>
      <c r="P30" s="33">
        <v>37</v>
      </c>
      <c r="T30" s="33"/>
    </row>
    <row r="31" spans="1:20" x14ac:dyDescent="0.25">
      <c r="A31" s="32" t="s">
        <v>298</v>
      </c>
      <c r="B31" s="32" t="s">
        <v>459</v>
      </c>
      <c r="C31" s="32" t="s">
        <v>460</v>
      </c>
      <c r="D31" s="33">
        <v>1725</v>
      </c>
      <c r="E31" s="33">
        <v>136</v>
      </c>
      <c r="F31" s="32" t="s">
        <v>461</v>
      </c>
      <c r="G31" s="33">
        <v>116</v>
      </c>
      <c r="H31" s="33">
        <v>20</v>
      </c>
      <c r="I31" s="33">
        <v>0</v>
      </c>
      <c r="J31" s="33">
        <v>89</v>
      </c>
      <c r="K31" s="33">
        <v>19</v>
      </c>
      <c r="L31" s="33">
        <v>97</v>
      </c>
      <c r="M31" s="33">
        <v>69</v>
      </c>
      <c r="N31" s="33">
        <v>28</v>
      </c>
      <c r="O31" s="33">
        <v>20</v>
      </c>
      <c r="P31" s="33">
        <v>81</v>
      </c>
      <c r="T31" s="33"/>
    </row>
    <row r="32" spans="1:20" x14ac:dyDescent="0.25">
      <c r="A32" s="32" t="s">
        <v>298</v>
      </c>
      <c r="B32" s="32" t="s">
        <v>462</v>
      </c>
      <c r="C32" s="32" t="s">
        <v>463</v>
      </c>
      <c r="D32" s="33">
        <v>2787</v>
      </c>
      <c r="E32" s="33">
        <v>248</v>
      </c>
      <c r="F32" s="32" t="s">
        <v>522</v>
      </c>
      <c r="G32" s="33">
        <v>211</v>
      </c>
      <c r="H32" s="33">
        <v>36</v>
      </c>
      <c r="I32" s="33">
        <v>1</v>
      </c>
      <c r="J32" s="33">
        <v>164</v>
      </c>
      <c r="K32" s="33">
        <v>41</v>
      </c>
      <c r="L32" s="33">
        <v>169</v>
      </c>
      <c r="M32" s="33">
        <v>121</v>
      </c>
      <c r="N32" s="33">
        <v>58</v>
      </c>
      <c r="O32" s="33">
        <v>43</v>
      </c>
      <c r="P32" s="33">
        <v>150</v>
      </c>
      <c r="T32" s="33"/>
    </row>
    <row r="33" spans="1:20" x14ac:dyDescent="0.25">
      <c r="A33" s="32" t="s">
        <v>305</v>
      </c>
      <c r="B33" s="32" t="s">
        <v>465</v>
      </c>
      <c r="C33" s="32" t="s">
        <v>466</v>
      </c>
      <c r="D33" s="33">
        <v>1227</v>
      </c>
      <c r="E33" s="33">
        <v>176</v>
      </c>
      <c r="F33" s="32" t="s">
        <v>467</v>
      </c>
      <c r="G33" s="33">
        <v>171</v>
      </c>
      <c r="H33" s="33">
        <v>5</v>
      </c>
      <c r="I33" s="33">
        <v>0</v>
      </c>
      <c r="J33" s="33">
        <v>87</v>
      </c>
      <c r="K33" s="33">
        <v>36</v>
      </c>
      <c r="L33" s="33">
        <v>94</v>
      </c>
      <c r="M33" s="33">
        <v>157</v>
      </c>
      <c r="N33" s="33">
        <v>39</v>
      </c>
      <c r="O33" s="33">
        <v>32</v>
      </c>
      <c r="P33" s="33">
        <v>85</v>
      </c>
      <c r="T33" s="33"/>
    </row>
    <row r="34" spans="1:20" x14ac:dyDescent="0.25">
      <c r="A34" s="32" t="s">
        <v>305</v>
      </c>
      <c r="B34" s="32" t="s">
        <v>468</v>
      </c>
      <c r="C34" s="32" t="s">
        <v>469</v>
      </c>
      <c r="D34" s="33">
        <v>671</v>
      </c>
      <c r="E34" s="33">
        <v>111</v>
      </c>
      <c r="F34" s="32" t="s">
        <v>470</v>
      </c>
      <c r="G34" s="33">
        <v>92</v>
      </c>
      <c r="H34" s="33">
        <v>19</v>
      </c>
      <c r="I34" s="33">
        <v>0</v>
      </c>
      <c r="J34" s="33">
        <v>56</v>
      </c>
      <c r="K34" s="33">
        <v>29</v>
      </c>
      <c r="L34" s="33">
        <v>57</v>
      </c>
      <c r="M34" s="33">
        <v>66</v>
      </c>
      <c r="N34" s="33">
        <v>25</v>
      </c>
      <c r="O34" s="33">
        <v>17</v>
      </c>
      <c r="P34" s="33">
        <v>58</v>
      </c>
      <c r="T34" s="33"/>
    </row>
    <row r="35" spans="1:20" x14ac:dyDescent="0.25">
      <c r="A35" s="32" t="s">
        <v>305</v>
      </c>
      <c r="B35" s="32" t="s">
        <v>306</v>
      </c>
      <c r="C35" s="32" t="s">
        <v>307</v>
      </c>
      <c r="D35" s="33">
        <v>714</v>
      </c>
      <c r="E35" s="33">
        <v>48</v>
      </c>
      <c r="F35" s="32" t="s">
        <v>523</v>
      </c>
      <c r="G35" s="33">
        <v>44</v>
      </c>
      <c r="H35" s="33">
        <v>4</v>
      </c>
      <c r="I35" s="33">
        <v>0</v>
      </c>
      <c r="J35" s="33">
        <v>21</v>
      </c>
      <c r="K35" s="33">
        <v>18</v>
      </c>
      <c r="L35" s="33">
        <v>23</v>
      </c>
      <c r="M35" s="33">
        <v>29</v>
      </c>
      <c r="N35" s="33">
        <v>21</v>
      </c>
      <c r="O35" s="33">
        <v>17</v>
      </c>
      <c r="P35" s="33">
        <v>13</v>
      </c>
      <c r="T35" s="33"/>
    </row>
    <row r="36" spans="1:20" x14ac:dyDescent="0.25">
      <c r="A36" s="32" t="s">
        <v>309</v>
      </c>
      <c r="B36" s="32" t="s">
        <v>313</v>
      </c>
      <c r="C36" s="32" t="s">
        <v>314</v>
      </c>
      <c r="D36" s="33">
        <v>2310</v>
      </c>
      <c r="E36" s="33">
        <v>190</v>
      </c>
      <c r="F36" s="32" t="s">
        <v>524</v>
      </c>
      <c r="G36" s="33">
        <v>179</v>
      </c>
      <c r="H36" s="33">
        <v>10</v>
      </c>
      <c r="I36" s="33">
        <v>1</v>
      </c>
      <c r="J36" s="33">
        <v>132</v>
      </c>
      <c r="K36" s="33">
        <v>41</v>
      </c>
      <c r="L36" s="33">
        <v>134</v>
      </c>
      <c r="M36" s="33">
        <v>118</v>
      </c>
      <c r="N36" s="33">
        <v>66</v>
      </c>
      <c r="O36" s="33">
        <v>42</v>
      </c>
      <c r="P36" s="33">
        <v>123</v>
      </c>
      <c r="T36" s="33"/>
    </row>
    <row r="37" spans="1:20" x14ac:dyDescent="0.25">
      <c r="A37" s="32" t="s">
        <v>309</v>
      </c>
      <c r="B37" s="32" t="s">
        <v>316</v>
      </c>
      <c r="C37" s="32" t="s">
        <v>317</v>
      </c>
      <c r="D37" s="33">
        <v>2664</v>
      </c>
      <c r="E37" s="33">
        <v>134</v>
      </c>
      <c r="F37" s="32" t="s">
        <v>525</v>
      </c>
      <c r="G37" s="33">
        <v>126</v>
      </c>
      <c r="H37" s="33">
        <v>8</v>
      </c>
      <c r="I37" s="33">
        <v>0</v>
      </c>
      <c r="J37" s="33">
        <v>61</v>
      </c>
      <c r="K37" s="33">
        <v>60</v>
      </c>
      <c r="L37" s="33">
        <v>63</v>
      </c>
      <c r="M37" s="33">
        <v>52</v>
      </c>
      <c r="N37" s="33">
        <v>72</v>
      </c>
      <c r="O37" s="33">
        <v>59</v>
      </c>
      <c r="P37" s="33">
        <v>58</v>
      </c>
      <c r="T37" s="33"/>
    </row>
    <row r="38" spans="1:20" x14ac:dyDescent="0.25">
      <c r="A38" s="32" t="s">
        <v>318</v>
      </c>
      <c r="B38" s="32" t="s">
        <v>473</v>
      </c>
      <c r="C38" s="32" t="s">
        <v>474</v>
      </c>
      <c r="D38" s="33">
        <v>1087</v>
      </c>
      <c r="E38" s="33">
        <v>153</v>
      </c>
      <c r="F38" s="32" t="s">
        <v>526</v>
      </c>
      <c r="G38" s="33">
        <v>132</v>
      </c>
      <c r="H38" s="33">
        <v>21</v>
      </c>
      <c r="I38" s="33">
        <v>0</v>
      </c>
      <c r="J38" s="33">
        <v>102</v>
      </c>
      <c r="K38" s="33">
        <v>14</v>
      </c>
      <c r="L38" s="33">
        <v>99</v>
      </c>
      <c r="M38" s="33">
        <v>89</v>
      </c>
      <c r="N38" s="33">
        <v>18</v>
      </c>
      <c r="O38" s="33">
        <v>12</v>
      </c>
      <c r="P38" s="33">
        <v>112</v>
      </c>
      <c r="T38" s="33"/>
    </row>
    <row r="39" spans="1:20" x14ac:dyDescent="0.25">
      <c r="A39" s="32" t="s">
        <v>318</v>
      </c>
      <c r="B39" s="32" t="s">
        <v>476</v>
      </c>
      <c r="C39" s="32" t="s">
        <v>477</v>
      </c>
      <c r="D39" s="33">
        <v>666</v>
      </c>
      <c r="E39" s="33">
        <v>32</v>
      </c>
      <c r="F39" s="32" t="s">
        <v>478</v>
      </c>
      <c r="G39" s="33">
        <v>31</v>
      </c>
      <c r="H39" s="33">
        <v>1</v>
      </c>
      <c r="I39" s="33">
        <v>0</v>
      </c>
      <c r="J39" s="33">
        <v>21</v>
      </c>
      <c r="K39" s="33">
        <v>6</v>
      </c>
      <c r="L39" s="33">
        <v>25</v>
      </c>
      <c r="M39" s="33">
        <v>15</v>
      </c>
      <c r="N39" s="33">
        <v>9</v>
      </c>
      <c r="O39" s="33">
        <v>3</v>
      </c>
      <c r="P39" s="33">
        <v>25</v>
      </c>
      <c r="T39" s="33"/>
    </row>
    <row r="40" spans="1:20" x14ac:dyDescent="0.25">
      <c r="A40" s="32" t="s">
        <v>318</v>
      </c>
      <c r="B40" s="32" t="s">
        <v>319</v>
      </c>
      <c r="C40" s="32" t="s">
        <v>320</v>
      </c>
      <c r="D40" s="33">
        <v>2714</v>
      </c>
      <c r="E40" s="33">
        <v>97</v>
      </c>
      <c r="F40" s="32" t="s">
        <v>527</v>
      </c>
      <c r="G40" s="33">
        <v>90</v>
      </c>
      <c r="H40" s="33">
        <v>7</v>
      </c>
      <c r="I40" s="33">
        <v>0</v>
      </c>
      <c r="J40" s="33">
        <v>61</v>
      </c>
      <c r="K40" s="33">
        <v>21</v>
      </c>
      <c r="L40" s="33">
        <v>57</v>
      </c>
      <c r="M40" s="33">
        <v>53</v>
      </c>
      <c r="N40" s="33">
        <v>37</v>
      </c>
      <c r="O40" s="33">
        <v>24</v>
      </c>
      <c r="P40" s="33">
        <v>63</v>
      </c>
      <c r="T40" s="33"/>
    </row>
    <row r="41" spans="1:20" x14ac:dyDescent="0.25">
      <c r="A41" s="32" t="s">
        <v>322</v>
      </c>
      <c r="B41" s="32" t="s">
        <v>480</v>
      </c>
      <c r="C41" s="32" t="s">
        <v>481</v>
      </c>
      <c r="D41" s="33">
        <v>57</v>
      </c>
      <c r="E41" s="33">
        <v>7</v>
      </c>
      <c r="F41" s="32" t="s">
        <v>482</v>
      </c>
      <c r="G41" s="33">
        <v>6</v>
      </c>
      <c r="H41" s="33">
        <v>1</v>
      </c>
      <c r="I41" s="33">
        <v>0</v>
      </c>
      <c r="J41" s="33">
        <v>0</v>
      </c>
      <c r="K41" s="33">
        <v>6</v>
      </c>
      <c r="L41" s="33">
        <v>2</v>
      </c>
      <c r="M41" s="33">
        <v>5</v>
      </c>
      <c r="N41" s="33">
        <v>5</v>
      </c>
      <c r="O41" s="33">
        <v>2</v>
      </c>
      <c r="P41" s="33">
        <v>2</v>
      </c>
      <c r="T41" s="33"/>
    </row>
    <row r="42" spans="1:20" x14ac:dyDescent="0.25">
      <c r="A42" s="32" t="s">
        <v>322</v>
      </c>
      <c r="B42" s="32" t="s">
        <v>483</v>
      </c>
      <c r="C42" s="32" t="s">
        <v>484</v>
      </c>
      <c r="D42" s="33">
        <v>3886</v>
      </c>
      <c r="E42" s="33">
        <v>391</v>
      </c>
      <c r="F42" s="32" t="s">
        <v>485</v>
      </c>
      <c r="G42" s="33">
        <v>339</v>
      </c>
      <c r="H42" s="33">
        <v>52</v>
      </c>
      <c r="I42" s="33">
        <v>0</v>
      </c>
      <c r="J42" s="33">
        <v>53</v>
      </c>
      <c r="K42" s="33">
        <v>269</v>
      </c>
      <c r="L42" s="33">
        <v>89</v>
      </c>
      <c r="M42" s="33">
        <v>97</v>
      </c>
      <c r="N42" s="33">
        <v>265</v>
      </c>
      <c r="O42" s="33">
        <v>285</v>
      </c>
      <c r="P42" s="33">
        <v>57</v>
      </c>
    </row>
    <row r="43" spans="1:20" x14ac:dyDescent="0.25">
      <c r="A43" s="32" t="s">
        <v>322</v>
      </c>
      <c r="B43" s="32" t="s">
        <v>486</v>
      </c>
      <c r="C43" s="32" t="s">
        <v>487</v>
      </c>
      <c r="D43" s="33">
        <v>1868</v>
      </c>
      <c r="E43" s="33">
        <v>373</v>
      </c>
      <c r="F43" s="32" t="s">
        <v>528</v>
      </c>
      <c r="G43" s="33">
        <v>325</v>
      </c>
      <c r="H43" s="33">
        <v>48</v>
      </c>
      <c r="I43" s="33">
        <v>0</v>
      </c>
      <c r="J43" s="33">
        <v>234</v>
      </c>
      <c r="K43" s="33">
        <v>108</v>
      </c>
      <c r="L43" s="33">
        <v>228</v>
      </c>
      <c r="M43" s="33">
        <v>234</v>
      </c>
      <c r="N43" s="33">
        <v>106</v>
      </c>
      <c r="O43" s="33">
        <v>97</v>
      </c>
      <c r="P43" s="33">
        <v>214</v>
      </c>
    </row>
    <row r="44" spans="1:20" x14ac:dyDescent="0.25">
      <c r="A44" s="32" t="s">
        <v>322</v>
      </c>
      <c r="B44" s="32" t="s">
        <v>489</v>
      </c>
      <c r="C44" s="32" t="s">
        <v>490</v>
      </c>
      <c r="D44" s="33">
        <v>1169</v>
      </c>
      <c r="E44" s="33">
        <v>88</v>
      </c>
      <c r="F44" s="32" t="s">
        <v>529</v>
      </c>
      <c r="G44" s="33">
        <v>73</v>
      </c>
      <c r="H44" s="33">
        <v>15</v>
      </c>
      <c r="I44" s="33">
        <v>0</v>
      </c>
      <c r="J44" s="33">
        <v>19</v>
      </c>
      <c r="K44" s="33">
        <v>53</v>
      </c>
      <c r="L44" s="33">
        <v>26</v>
      </c>
      <c r="M44" s="33">
        <v>35</v>
      </c>
      <c r="N44" s="33">
        <v>57</v>
      </c>
      <c r="O44" s="33">
        <v>55</v>
      </c>
      <c r="P44" s="33">
        <v>12</v>
      </c>
    </row>
    <row r="45" spans="1:20" x14ac:dyDescent="0.25">
      <c r="A45" s="32" t="s">
        <v>322</v>
      </c>
      <c r="B45" s="32" t="s">
        <v>491</v>
      </c>
      <c r="C45" s="32" t="s">
        <v>492</v>
      </c>
      <c r="D45" s="33">
        <v>2154</v>
      </c>
      <c r="E45" s="33">
        <v>283</v>
      </c>
      <c r="F45" s="32" t="s">
        <v>530</v>
      </c>
      <c r="G45" s="33">
        <v>245</v>
      </c>
      <c r="H45" s="33">
        <v>37</v>
      </c>
      <c r="I45" s="33">
        <v>1</v>
      </c>
      <c r="J45" s="33">
        <v>41</v>
      </c>
      <c r="K45" s="33">
        <v>193</v>
      </c>
      <c r="L45" s="33">
        <v>48</v>
      </c>
      <c r="M45" s="33">
        <v>73</v>
      </c>
      <c r="N45" s="33">
        <v>195</v>
      </c>
      <c r="O45" s="33">
        <v>187</v>
      </c>
      <c r="P45" s="33">
        <v>44</v>
      </c>
    </row>
    <row r="46" spans="1:20" x14ac:dyDescent="0.25">
      <c r="A46" s="32" t="s">
        <v>329</v>
      </c>
      <c r="B46" s="32" t="s">
        <v>330</v>
      </c>
      <c r="C46" s="32" t="s">
        <v>331</v>
      </c>
      <c r="D46" s="33">
        <v>941</v>
      </c>
      <c r="E46" s="33">
        <v>88</v>
      </c>
      <c r="F46" s="32" t="s">
        <v>494</v>
      </c>
      <c r="G46" s="33">
        <v>73</v>
      </c>
      <c r="H46" s="33">
        <v>14</v>
      </c>
      <c r="I46" s="33">
        <v>1</v>
      </c>
      <c r="J46" s="33">
        <v>21</v>
      </c>
      <c r="K46" s="33">
        <v>35</v>
      </c>
      <c r="L46" s="33">
        <v>46</v>
      </c>
      <c r="M46" s="33">
        <v>10</v>
      </c>
      <c r="N46" s="33">
        <v>34</v>
      </c>
      <c r="O46" s="33">
        <v>39</v>
      </c>
      <c r="P46" s="33">
        <v>18</v>
      </c>
    </row>
    <row r="47" spans="1:20" x14ac:dyDescent="0.25">
      <c r="A47" s="32" t="s">
        <v>333</v>
      </c>
      <c r="B47" s="32" t="s">
        <v>333</v>
      </c>
      <c r="C47" s="32" t="s">
        <v>333</v>
      </c>
      <c r="D47" s="33">
        <v>28</v>
      </c>
      <c r="E47" s="33">
        <v>9</v>
      </c>
      <c r="F47" s="32" t="s">
        <v>531</v>
      </c>
      <c r="G47" s="33">
        <v>9</v>
      </c>
      <c r="H47" s="33">
        <v>0</v>
      </c>
      <c r="I47" s="33">
        <v>0</v>
      </c>
      <c r="J47" s="33">
        <v>9</v>
      </c>
      <c r="K47" s="33">
        <v>0</v>
      </c>
      <c r="L47" s="33">
        <v>7</v>
      </c>
      <c r="M47" s="33">
        <v>8</v>
      </c>
      <c r="N47" s="33">
        <v>2</v>
      </c>
      <c r="O47" s="33">
        <v>1</v>
      </c>
      <c r="P47" s="33">
        <v>5</v>
      </c>
    </row>
    <row r="48" spans="1:20" x14ac:dyDescent="0.25">
      <c r="A48" s="33" t="s">
        <v>336</v>
      </c>
      <c r="B48" s="33" t="s">
        <v>336</v>
      </c>
      <c r="C48" s="33" t="s">
        <v>336</v>
      </c>
      <c r="D48" s="33">
        <f>SUM(D9:D47)</f>
        <v>53941</v>
      </c>
      <c r="E48" s="33">
        <f>SUM(E9:E47)</f>
        <v>4317</v>
      </c>
      <c r="F48" s="35">
        <f>E47/D48*100</f>
        <v>1.6684896460948073E-2</v>
      </c>
      <c r="G48" s="33">
        <f t="shared" ref="G48:P48" si="0">SUM(G9:G47)</f>
        <v>3853</v>
      </c>
      <c r="H48" s="33">
        <f t="shared" si="0"/>
        <v>458</v>
      </c>
      <c r="I48" s="33">
        <f t="shared" si="0"/>
        <v>6</v>
      </c>
      <c r="J48" s="33">
        <f t="shared" si="0"/>
        <v>2226</v>
      </c>
      <c r="K48" s="33">
        <f t="shared" si="0"/>
        <v>1389</v>
      </c>
      <c r="L48" s="33">
        <f t="shared" si="0"/>
        <v>2325</v>
      </c>
      <c r="M48" s="33">
        <f t="shared" si="0"/>
        <v>1954</v>
      </c>
      <c r="N48" s="33">
        <f t="shared" si="0"/>
        <v>1564</v>
      </c>
      <c r="O48" s="33">
        <f t="shared" si="0"/>
        <v>1423</v>
      </c>
      <c r="P48" s="33">
        <f t="shared" si="0"/>
        <v>2194</v>
      </c>
    </row>
  </sheetData>
  <mergeCells count="3">
    <mergeCell ref="A1:G1"/>
    <mergeCell ref="A5:G5"/>
    <mergeCell ref="A3:K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Normal="100" workbookViewId="0">
      <selection activeCell="P32" sqref="P32"/>
    </sheetView>
  </sheetViews>
  <sheetFormatPr defaultRowHeight="15" x14ac:dyDescent="0.25"/>
  <sheetData>
    <row r="1" spans="1:11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11" ht="18" x14ac:dyDescent="0.25">
      <c r="A3" s="82" t="s">
        <v>565</v>
      </c>
      <c r="B3" s="84"/>
      <c r="C3" s="84"/>
      <c r="D3" s="84"/>
      <c r="E3" s="84"/>
      <c r="F3" s="84"/>
      <c r="G3" s="84"/>
      <c r="H3" s="84"/>
      <c r="I3" s="84"/>
    </row>
    <row r="5" spans="1:11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11" x14ac:dyDescent="0.25">
      <c r="A8" s="60" t="s">
        <v>0</v>
      </c>
      <c r="B8" s="60" t="s">
        <v>1</v>
      </c>
      <c r="C8" s="60" t="s">
        <v>2</v>
      </c>
      <c r="D8" s="60" t="s">
        <v>3</v>
      </c>
      <c r="E8" s="60" t="s">
        <v>4</v>
      </c>
      <c r="F8" s="60" t="s">
        <v>5</v>
      </c>
      <c r="G8" s="60" t="s">
        <v>6</v>
      </c>
      <c r="H8" s="60" t="s">
        <v>7</v>
      </c>
      <c r="I8" s="60" t="s">
        <v>8</v>
      </c>
      <c r="J8" s="48" t="s">
        <v>408</v>
      </c>
      <c r="K8" s="48" t="s">
        <v>409</v>
      </c>
    </row>
    <row r="9" spans="1:11" x14ac:dyDescent="0.25">
      <c r="A9" s="58" t="s">
        <v>9</v>
      </c>
      <c r="B9" s="58" t="s">
        <v>10</v>
      </c>
      <c r="C9" s="58" t="s">
        <v>11</v>
      </c>
      <c r="D9" s="59">
        <v>2690</v>
      </c>
      <c r="E9" s="59">
        <v>716</v>
      </c>
      <c r="F9" s="58" t="s">
        <v>12</v>
      </c>
      <c r="G9" s="59">
        <v>710</v>
      </c>
      <c r="H9" s="59">
        <v>6</v>
      </c>
      <c r="I9" s="59">
        <v>0</v>
      </c>
      <c r="J9" s="59">
        <v>656</v>
      </c>
      <c r="K9" s="59">
        <v>54</v>
      </c>
    </row>
    <row r="10" spans="1:11" x14ac:dyDescent="0.25">
      <c r="A10" s="10" t="s">
        <v>9</v>
      </c>
      <c r="B10" s="10" t="s">
        <v>13</v>
      </c>
      <c r="C10" s="10" t="s">
        <v>14</v>
      </c>
      <c r="D10" s="11">
        <v>662</v>
      </c>
      <c r="E10" s="11">
        <v>146</v>
      </c>
      <c r="F10" s="10" t="s">
        <v>15</v>
      </c>
      <c r="G10" s="11">
        <v>141</v>
      </c>
      <c r="H10" s="11">
        <v>4</v>
      </c>
      <c r="I10" s="11">
        <v>1</v>
      </c>
      <c r="J10" s="11">
        <v>123</v>
      </c>
      <c r="K10" s="11">
        <v>18</v>
      </c>
    </row>
    <row r="11" spans="1:11" x14ac:dyDescent="0.25">
      <c r="A11" s="10" t="s">
        <v>9</v>
      </c>
      <c r="B11" s="10" t="s">
        <v>16</v>
      </c>
      <c r="C11" s="10" t="s">
        <v>17</v>
      </c>
      <c r="D11" s="11">
        <v>1399</v>
      </c>
      <c r="E11" s="11">
        <v>248</v>
      </c>
      <c r="F11" s="10" t="s">
        <v>18</v>
      </c>
      <c r="G11" s="11">
        <v>243</v>
      </c>
      <c r="H11" s="11">
        <v>4</v>
      </c>
      <c r="I11" s="11">
        <v>1</v>
      </c>
      <c r="J11" s="11">
        <v>177</v>
      </c>
      <c r="K11" s="11">
        <v>66</v>
      </c>
    </row>
    <row r="12" spans="1:11" x14ac:dyDescent="0.25">
      <c r="A12" s="10" t="s">
        <v>9</v>
      </c>
      <c r="B12" s="10" t="s">
        <v>19</v>
      </c>
      <c r="C12" s="10" t="s">
        <v>20</v>
      </c>
      <c r="D12" s="11">
        <v>1304</v>
      </c>
      <c r="E12" s="11">
        <v>307</v>
      </c>
      <c r="F12" s="10" t="s">
        <v>21</v>
      </c>
      <c r="G12" s="11">
        <v>291</v>
      </c>
      <c r="H12" s="11">
        <v>15</v>
      </c>
      <c r="I12" s="11">
        <v>1</v>
      </c>
      <c r="J12" s="11">
        <v>235</v>
      </c>
      <c r="K12" s="11">
        <v>56</v>
      </c>
    </row>
    <row r="13" spans="1:11" x14ac:dyDescent="0.25">
      <c r="A13" s="10" t="s">
        <v>9</v>
      </c>
      <c r="B13" s="10" t="s">
        <v>22</v>
      </c>
      <c r="C13" s="10" t="s">
        <v>23</v>
      </c>
      <c r="D13" s="11">
        <v>2036</v>
      </c>
      <c r="E13" s="11">
        <v>249</v>
      </c>
      <c r="F13" s="10" t="s">
        <v>24</v>
      </c>
      <c r="G13" s="11">
        <v>244</v>
      </c>
      <c r="H13" s="11">
        <v>5</v>
      </c>
      <c r="I13" s="11">
        <v>0</v>
      </c>
      <c r="J13" s="11">
        <v>159</v>
      </c>
      <c r="K13" s="11">
        <v>85</v>
      </c>
    </row>
    <row r="14" spans="1:11" x14ac:dyDescent="0.25">
      <c r="A14" s="10" t="s">
        <v>9</v>
      </c>
      <c r="B14" s="10" t="s">
        <v>25</v>
      </c>
      <c r="C14" s="10" t="s">
        <v>26</v>
      </c>
      <c r="D14" s="11">
        <v>1322</v>
      </c>
      <c r="E14" s="11">
        <v>259</v>
      </c>
      <c r="F14" s="10" t="s">
        <v>27</v>
      </c>
      <c r="G14" s="11">
        <v>254</v>
      </c>
      <c r="H14" s="11">
        <v>5</v>
      </c>
      <c r="I14" s="11">
        <v>0</v>
      </c>
      <c r="J14" s="11">
        <v>209</v>
      </c>
      <c r="K14" s="11">
        <v>45</v>
      </c>
    </row>
    <row r="15" spans="1:11" x14ac:dyDescent="0.25">
      <c r="A15" s="10" t="s">
        <v>9</v>
      </c>
      <c r="B15" s="10" t="s">
        <v>28</v>
      </c>
      <c r="C15" s="10" t="s">
        <v>29</v>
      </c>
      <c r="D15" s="11">
        <v>816</v>
      </c>
      <c r="E15" s="11">
        <v>149</v>
      </c>
      <c r="F15" s="10" t="s">
        <v>30</v>
      </c>
      <c r="G15" s="11">
        <v>146</v>
      </c>
      <c r="H15" s="11">
        <v>3</v>
      </c>
      <c r="I15" s="11">
        <v>0</v>
      </c>
      <c r="J15" s="11">
        <v>118</v>
      </c>
      <c r="K15" s="11">
        <v>28</v>
      </c>
    </row>
    <row r="16" spans="1:11" x14ac:dyDescent="0.25">
      <c r="A16" s="10" t="s">
        <v>9</v>
      </c>
      <c r="B16" s="10" t="s">
        <v>31</v>
      </c>
      <c r="C16" s="10" t="s">
        <v>32</v>
      </c>
      <c r="D16" s="11">
        <v>2240</v>
      </c>
      <c r="E16" s="11">
        <v>472</v>
      </c>
      <c r="F16" s="10" t="s">
        <v>33</v>
      </c>
      <c r="G16" s="11">
        <v>398</v>
      </c>
      <c r="H16" s="11">
        <v>72</v>
      </c>
      <c r="I16" s="11">
        <v>2</v>
      </c>
      <c r="J16" s="11">
        <v>248</v>
      </c>
      <c r="K16" s="11">
        <v>150</v>
      </c>
    </row>
    <row r="17" spans="1:11" x14ac:dyDescent="0.25">
      <c r="A17" s="10" t="s">
        <v>34</v>
      </c>
      <c r="B17" s="10" t="s">
        <v>35</v>
      </c>
      <c r="C17" s="10" t="s">
        <v>36</v>
      </c>
      <c r="D17" s="11">
        <v>2809</v>
      </c>
      <c r="E17" s="11">
        <v>704</v>
      </c>
      <c r="F17" s="10" t="s">
        <v>37</v>
      </c>
      <c r="G17" s="11">
        <v>563</v>
      </c>
      <c r="H17" s="11">
        <v>139</v>
      </c>
      <c r="I17" s="11">
        <v>2</v>
      </c>
      <c r="J17" s="11">
        <v>325</v>
      </c>
      <c r="K17" s="11">
        <v>238</v>
      </c>
    </row>
    <row r="18" spans="1:11" x14ac:dyDescent="0.25">
      <c r="A18" s="10" t="s">
        <v>34</v>
      </c>
      <c r="B18" s="10" t="s">
        <v>38</v>
      </c>
      <c r="C18" s="10" t="s">
        <v>39</v>
      </c>
      <c r="D18" s="11">
        <v>4859</v>
      </c>
      <c r="E18" s="11">
        <v>540</v>
      </c>
      <c r="F18" s="10" t="s">
        <v>40</v>
      </c>
      <c r="G18" s="11">
        <v>508</v>
      </c>
      <c r="H18" s="11">
        <v>31</v>
      </c>
      <c r="I18" s="11">
        <v>1</v>
      </c>
      <c r="J18" s="11">
        <v>304</v>
      </c>
      <c r="K18" s="11">
        <v>204</v>
      </c>
    </row>
    <row r="19" spans="1:11" x14ac:dyDescent="0.25">
      <c r="A19" s="10" t="s">
        <v>34</v>
      </c>
      <c r="B19" s="10" t="s">
        <v>41</v>
      </c>
      <c r="C19" s="10" t="s">
        <v>42</v>
      </c>
      <c r="D19" s="11">
        <v>1344</v>
      </c>
      <c r="E19" s="11">
        <v>116</v>
      </c>
      <c r="F19" s="10" t="s">
        <v>43</v>
      </c>
      <c r="G19" s="11">
        <v>110</v>
      </c>
      <c r="H19" s="11">
        <v>6</v>
      </c>
      <c r="I19" s="11">
        <v>0</v>
      </c>
      <c r="J19" s="11">
        <v>45</v>
      </c>
      <c r="K19" s="11">
        <v>65</v>
      </c>
    </row>
    <row r="20" spans="1:11" x14ac:dyDescent="0.25">
      <c r="A20" s="10" t="s">
        <v>34</v>
      </c>
      <c r="B20" s="10" t="s">
        <v>44</v>
      </c>
      <c r="C20" s="10" t="s">
        <v>45</v>
      </c>
      <c r="D20" s="11">
        <v>2064</v>
      </c>
      <c r="E20" s="11">
        <v>186</v>
      </c>
      <c r="F20" s="10" t="s">
        <v>46</v>
      </c>
      <c r="G20" s="11">
        <v>178</v>
      </c>
      <c r="H20" s="11">
        <v>8</v>
      </c>
      <c r="I20" s="11">
        <v>0</v>
      </c>
      <c r="J20" s="11">
        <v>85</v>
      </c>
      <c r="K20" s="11">
        <v>93</v>
      </c>
    </row>
    <row r="21" spans="1:11" x14ac:dyDescent="0.25">
      <c r="A21" s="10" t="s">
        <v>34</v>
      </c>
      <c r="B21" s="10" t="s">
        <v>47</v>
      </c>
      <c r="C21" s="10" t="s">
        <v>48</v>
      </c>
      <c r="D21" s="11">
        <v>923</v>
      </c>
      <c r="E21" s="11">
        <v>80</v>
      </c>
      <c r="F21" s="10" t="s">
        <v>49</v>
      </c>
      <c r="G21" s="11">
        <v>70</v>
      </c>
      <c r="H21" s="11">
        <v>10</v>
      </c>
      <c r="I21" s="11">
        <v>0</v>
      </c>
      <c r="J21" s="11">
        <v>25</v>
      </c>
      <c r="K21" s="11">
        <v>45</v>
      </c>
    </row>
    <row r="22" spans="1:11" x14ac:dyDescent="0.25">
      <c r="A22" s="10" t="s">
        <v>34</v>
      </c>
      <c r="B22" s="10" t="s">
        <v>50</v>
      </c>
      <c r="C22" s="10" t="s">
        <v>51</v>
      </c>
      <c r="D22" s="11">
        <v>1083</v>
      </c>
      <c r="E22" s="11">
        <v>108</v>
      </c>
      <c r="F22" s="10" t="s">
        <v>52</v>
      </c>
      <c r="G22" s="11">
        <v>101</v>
      </c>
      <c r="H22" s="11">
        <v>7</v>
      </c>
      <c r="I22" s="11">
        <v>0</v>
      </c>
      <c r="J22" s="11">
        <v>31</v>
      </c>
      <c r="K22" s="11">
        <v>70</v>
      </c>
    </row>
    <row r="23" spans="1:11" x14ac:dyDescent="0.25">
      <c r="A23" s="10" t="s">
        <v>34</v>
      </c>
      <c r="B23" s="10" t="s">
        <v>53</v>
      </c>
      <c r="C23" s="10" t="s">
        <v>54</v>
      </c>
      <c r="D23" s="11">
        <v>2479</v>
      </c>
      <c r="E23" s="11">
        <v>904</v>
      </c>
      <c r="F23" s="10" t="s">
        <v>55</v>
      </c>
      <c r="G23" s="11">
        <v>571</v>
      </c>
      <c r="H23" s="11">
        <v>333</v>
      </c>
      <c r="I23" s="11">
        <v>0</v>
      </c>
      <c r="J23" s="11">
        <v>132</v>
      </c>
      <c r="K23" s="11">
        <v>439</v>
      </c>
    </row>
    <row r="24" spans="1:11" x14ac:dyDescent="0.25">
      <c r="A24" s="10" t="s">
        <v>56</v>
      </c>
      <c r="B24" s="10" t="s">
        <v>57</v>
      </c>
      <c r="C24" s="10" t="s">
        <v>58</v>
      </c>
      <c r="D24" s="11">
        <v>1487</v>
      </c>
      <c r="E24" s="11">
        <v>116</v>
      </c>
      <c r="F24" s="10" t="s">
        <v>59</v>
      </c>
      <c r="G24" s="11">
        <v>105</v>
      </c>
      <c r="H24" s="11">
        <v>11</v>
      </c>
      <c r="I24" s="11">
        <v>0</v>
      </c>
      <c r="J24" s="11">
        <v>39</v>
      </c>
      <c r="K24" s="11">
        <v>66</v>
      </c>
    </row>
    <row r="25" spans="1:11" x14ac:dyDescent="0.25">
      <c r="A25" s="10" t="s">
        <v>56</v>
      </c>
      <c r="B25" s="10" t="s">
        <v>60</v>
      </c>
      <c r="C25" s="10" t="s">
        <v>61</v>
      </c>
      <c r="D25" s="11">
        <v>2723</v>
      </c>
      <c r="E25" s="11">
        <v>367</v>
      </c>
      <c r="F25" s="10" t="s">
        <v>62</v>
      </c>
      <c r="G25" s="11">
        <v>276</v>
      </c>
      <c r="H25" s="11">
        <v>91</v>
      </c>
      <c r="I25" s="11">
        <v>0</v>
      </c>
      <c r="J25" s="11">
        <v>72</v>
      </c>
      <c r="K25" s="11">
        <v>204</v>
      </c>
    </row>
    <row r="26" spans="1:11" x14ac:dyDescent="0.25">
      <c r="A26" s="10" t="s">
        <v>56</v>
      </c>
      <c r="B26" s="10" t="s">
        <v>63</v>
      </c>
      <c r="C26" s="10" t="s">
        <v>64</v>
      </c>
      <c r="D26" s="11">
        <v>1203</v>
      </c>
      <c r="E26" s="11">
        <v>96</v>
      </c>
      <c r="F26" s="10" t="s">
        <v>65</v>
      </c>
      <c r="G26" s="11">
        <v>94</v>
      </c>
      <c r="H26" s="11">
        <v>2</v>
      </c>
      <c r="I26" s="11">
        <v>0</v>
      </c>
      <c r="J26" s="11">
        <v>23</v>
      </c>
      <c r="K26" s="11">
        <v>71</v>
      </c>
    </row>
    <row r="27" spans="1:11" x14ac:dyDescent="0.25">
      <c r="A27" s="10" t="s">
        <v>56</v>
      </c>
      <c r="B27" s="10" t="s">
        <v>66</v>
      </c>
      <c r="C27" s="10" t="s">
        <v>67</v>
      </c>
      <c r="D27" s="11">
        <v>2984</v>
      </c>
      <c r="E27" s="11">
        <v>354</v>
      </c>
      <c r="F27" s="10" t="s">
        <v>68</v>
      </c>
      <c r="G27" s="11">
        <v>321</v>
      </c>
      <c r="H27" s="11">
        <v>33</v>
      </c>
      <c r="I27" s="11">
        <v>0</v>
      </c>
      <c r="J27" s="11">
        <v>65</v>
      </c>
      <c r="K27" s="11">
        <v>256</v>
      </c>
    </row>
    <row r="28" spans="1:11" x14ac:dyDescent="0.25">
      <c r="A28" s="10" t="s">
        <v>56</v>
      </c>
      <c r="B28" s="10" t="s">
        <v>69</v>
      </c>
      <c r="C28" s="10" t="s">
        <v>70</v>
      </c>
      <c r="D28" s="11">
        <v>1060</v>
      </c>
      <c r="E28" s="11">
        <v>139</v>
      </c>
      <c r="F28" s="10" t="s">
        <v>71</v>
      </c>
      <c r="G28" s="11">
        <v>119</v>
      </c>
      <c r="H28" s="11">
        <v>20</v>
      </c>
      <c r="I28" s="11">
        <v>0</v>
      </c>
      <c r="J28" s="11">
        <v>28</v>
      </c>
      <c r="K28" s="11">
        <v>91</v>
      </c>
    </row>
    <row r="29" spans="1:11" x14ac:dyDescent="0.25">
      <c r="A29" s="10" t="s">
        <v>56</v>
      </c>
      <c r="B29" s="10" t="s">
        <v>72</v>
      </c>
      <c r="C29" s="10" t="s">
        <v>73</v>
      </c>
      <c r="D29" s="11">
        <v>574</v>
      </c>
      <c r="E29" s="11">
        <v>74</v>
      </c>
      <c r="F29" s="10" t="s">
        <v>74</v>
      </c>
      <c r="G29" s="11">
        <v>69</v>
      </c>
      <c r="H29" s="11">
        <v>5</v>
      </c>
      <c r="I29" s="11">
        <v>0</v>
      </c>
      <c r="J29" s="11">
        <v>26</v>
      </c>
      <c r="K29" s="11">
        <v>43</v>
      </c>
    </row>
    <row r="30" spans="1:11" x14ac:dyDescent="0.25">
      <c r="A30" s="10" t="s">
        <v>56</v>
      </c>
      <c r="B30" s="10" t="s">
        <v>75</v>
      </c>
      <c r="C30" s="10" t="s">
        <v>76</v>
      </c>
      <c r="D30" s="11">
        <v>2528</v>
      </c>
      <c r="E30" s="11">
        <v>488</v>
      </c>
      <c r="F30" s="10" t="s">
        <v>77</v>
      </c>
      <c r="G30" s="11">
        <v>388</v>
      </c>
      <c r="H30" s="11">
        <v>100</v>
      </c>
      <c r="I30" s="11">
        <v>0</v>
      </c>
      <c r="J30" s="11">
        <v>93</v>
      </c>
      <c r="K30" s="11">
        <v>295</v>
      </c>
    </row>
    <row r="31" spans="1:11" x14ac:dyDescent="0.25">
      <c r="A31" s="10" t="s">
        <v>56</v>
      </c>
      <c r="B31" s="10" t="s">
        <v>78</v>
      </c>
      <c r="C31" s="10" t="s">
        <v>79</v>
      </c>
      <c r="D31" s="11">
        <v>492</v>
      </c>
      <c r="E31" s="11">
        <v>63</v>
      </c>
      <c r="F31" s="10" t="s">
        <v>80</v>
      </c>
      <c r="G31" s="11">
        <v>59</v>
      </c>
      <c r="H31" s="11">
        <v>2</v>
      </c>
      <c r="I31" s="11">
        <v>2</v>
      </c>
      <c r="J31" s="11">
        <v>25</v>
      </c>
      <c r="K31" s="11">
        <v>34</v>
      </c>
    </row>
    <row r="32" spans="1:11" x14ac:dyDescent="0.25">
      <c r="A32" s="10" t="s">
        <v>56</v>
      </c>
      <c r="B32" s="10" t="s">
        <v>81</v>
      </c>
      <c r="C32" s="10" t="s">
        <v>82</v>
      </c>
      <c r="D32" s="11">
        <v>866</v>
      </c>
      <c r="E32" s="11">
        <v>103</v>
      </c>
      <c r="F32" s="10" t="s">
        <v>83</v>
      </c>
      <c r="G32" s="11">
        <v>100</v>
      </c>
      <c r="H32" s="11">
        <v>3</v>
      </c>
      <c r="I32" s="11">
        <v>0</v>
      </c>
      <c r="J32" s="11">
        <v>22</v>
      </c>
      <c r="K32" s="11">
        <v>78</v>
      </c>
    </row>
    <row r="33" spans="1:11" x14ac:dyDescent="0.25">
      <c r="A33" s="10" t="s">
        <v>56</v>
      </c>
      <c r="B33" s="10" t="s">
        <v>84</v>
      </c>
      <c r="C33" s="10" t="s">
        <v>85</v>
      </c>
      <c r="D33" s="11">
        <v>374</v>
      </c>
      <c r="E33" s="11">
        <v>38</v>
      </c>
      <c r="F33" s="10" t="s">
        <v>86</v>
      </c>
      <c r="G33" s="11">
        <v>35</v>
      </c>
      <c r="H33" s="11">
        <v>3</v>
      </c>
      <c r="I33" s="11">
        <v>0</v>
      </c>
      <c r="J33" s="11">
        <v>11</v>
      </c>
      <c r="K33" s="11">
        <v>24</v>
      </c>
    </row>
    <row r="34" spans="1:11" x14ac:dyDescent="0.25">
      <c r="A34" s="10" t="s">
        <v>56</v>
      </c>
      <c r="B34" s="10" t="s">
        <v>87</v>
      </c>
      <c r="C34" s="10" t="s">
        <v>88</v>
      </c>
      <c r="D34" s="11">
        <v>408</v>
      </c>
      <c r="E34" s="11">
        <v>46</v>
      </c>
      <c r="F34" s="10" t="s">
        <v>89</v>
      </c>
      <c r="G34" s="11">
        <v>42</v>
      </c>
      <c r="H34" s="11">
        <v>4</v>
      </c>
      <c r="I34" s="11">
        <v>0</v>
      </c>
      <c r="J34" s="11">
        <v>6</v>
      </c>
      <c r="K34" s="11">
        <v>36</v>
      </c>
    </row>
    <row r="35" spans="1:11" x14ac:dyDescent="0.25">
      <c r="A35" s="10" t="s">
        <v>90</v>
      </c>
      <c r="B35" s="10" t="s">
        <v>91</v>
      </c>
      <c r="C35" s="10" t="s">
        <v>92</v>
      </c>
      <c r="D35" s="11">
        <v>1383</v>
      </c>
      <c r="E35" s="11">
        <v>329</v>
      </c>
      <c r="F35" s="10" t="s">
        <v>93</v>
      </c>
      <c r="G35" s="11">
        <v>244</v>
      </c>
      <c r="H35" s="11">
        <v>85</v>
      </c>
      <c r="I35" s="11">
        <v>0</v>
      </c>
      <c r="J35" s="11">
        <v>99</v>
      </c>
      <c r="K35" s="11">
        <v>145</v>
      </c>
    </row>
    <row r="36" spans="1:11" x14ac:dyDescent="0.25">
      <c r="A36" s="10" t="s">
        <v>90</v>
      </c>
      <c r="B36" s="10" t="s">
        <v>94</v>
      </c>
      <c r="C36" s="10" t="s">
        <v>95</v>
      </c>
      <c r="D36" s="11">
        <v>440</v>
      </c>
      <c r="E36" s="11">
        <v>32</v>
      </c>
      <c r="F36" s="10" t="s">
        <v>96</v>
      </c>
      <c r="G36" s="11">
        <v>29</v>
      </c>
      <c r="H36" s="11">
        <v>3</v>
      </c>
      <c r="I36" s="11">
        <v>0</v>
      </c>
      <c r="J36" s="11">
        <v>13</v>
      </c>
      <c r="K36" s="11">
        <v>16</v>
      </c>
    </row>
    <row r="37" spans="1:11" x14ac:dyDescent="0.25">
      <c r="A37" s="10" t="s">
        <v>90</v>
      </c>
      <c r="B37" s="10" t="s">
        <v>97</v>
      </c>
      <c r="C37" s="10" t="s">
        <v>98</v>
      </c>
      <c r="D37" s="11">
        <v>825</v>
      </c>
      <c r="E37" s="11">
        <v>222</v>
      </c>
      <c r="F37" s="10" t="s">
        <v>99</v>
      </c>
      <c r="G37" s="11">
        <v>139</v>
      </c>
      <c r="H37" s="11">
        <v>83</v>
      </c>
      <c r="I37" s="11">
        <v>0</v>
      </c>
      <c r="J37" s="11">
        <v>28</v>
      </c>
      <c r="K37" s="11">
        <v>111</v>
      </c>
    </row>
    <row r="38" spans="1:11" x14ac:dyDescent="0.25">
      <c r="A38" s="10" t="s">
        <v>100</v>
      </c>
      <c r="B38" s="10" t="s">
        <v>101</v>
      </c>
      <c r="C38" s="10" t="s">
        <v>102</v>
      </c>
      <c r="D38" s="11">
        <v>207</v>
      </c>
      <c r="E38" s="11">
        <v>37</v>
      </c>
      <c r="F38" s="10" t="s">
        <v>103</v>
      </c>
      <c r="G38" s="11">
        <v>28</v>
      </c>
      <c r="H38" s="11">
        <v>9</v>
      </c>
      <c r="I38" s="11">
        <v>0</v>
      </c>
      <c r="J38" s="11">
        <v>2</v>
      </c>
      <c r="K38" s="11">
        <v>26</v>
      </c>
    </row>
    <row r="39" spans="1:11" x14ac:dyDescent="0.25">
      <c r="A39" s="10" t="s">
        <v>100</v>
      </c>
      <c r="B39" s="10" t="s">
        <v>104</v>
      </c>
      <c r="C39" s="10" t="s">
        <v>105</v>
      </c>
      <c r="D39" s="11">
        <v>456</v>
      </c>
      <c r="E39" s="11">
        <v>43</v>
      </c>
      <c r="F39" s="10" t="s">
        <v>106</v>
      </c>
      <c r="G39" s="11">
        <v>42</v>
      </c>
      <c r="H39" s="11">
        <v>1</v>
      </c>
      <c r="I39" s="11">
        <v>0</v>
      </c>
      <c r="J39" s="11">
        <v>13</v>
      </c>
      <c r="K39" s="11">
        <v>29</v>
      </c>
    </row>
    <row r="40" spans="1:11" x14ac:dyDescent="0.25">
      <c r="A40" s="10" t="s">
        <v>100</v>
      </c>
      <c r="B40" s="10" t="s">
        <v>107</v>
      </c>
      <c r="C40" s="10" t="s">
        <v>108</v>
      </c>
      <c r="D40" s="11">
        <v>2093</v>
      </c>
      <c r="E40" s="11">
        <v>168</v>
      </c>
      <c r="F40" s="10" t="s">
        <v>109</v>
      </c>
      <c r="G40" s="11">
        <v>164</v>
      </c>
      <c r="H40" s="11">
        <v>4</v>
      </c>
      <c r="I40" s="11">
        <v>0</v>
      </c>
      <c r="J40" s="11">
        <v>23</v>
      </c>
      <c r="K40" s="11">
        <v>141</v>
      </c>
    </row>
    <row r="41" spans="1:11" x14ac:dyDescent="0.25">
      <c r="A41" s="10" t="s">
        <v>100</v>
      </c>
      <c r="B41" s="10" t="s">
        <v>110</v>
      </c>
      <c r="C41" s="10" t="s">
        <v>111</v>
      </c>
      <c r="D41" s="11">
        <v>2754</v>
      </c>
      <c r="E41" s="11">
        <v>255</v>
      </c>
      <c r="F41" s="10" t="s">
        <v>112</v>
      </c>
      <c r="G41" s="11">
        <v>234</v>
      </c>
      <c r="H41" s="11">
        <v>21</v>
      </c>
      <c r="I41" s="11">
        <v>0</v>
      </c>
      <c r="J41" s="11">
        <v>41</v>
      </c>
      <c r="K41" s="11">
        <v>193</v>
      </c>
    </row>
    <row r="42" spans="1:11" x14ac:dyDescent="0.25">
      <c r="A42" s="10" t="s">
        <v>100</v>
      </c>
      <c r="B42" s="10" t="s">
        <v>113</v>
      </c>
      <c r="C42" s="10" t="s">
        <v>114</v>
      </c>
      <c r="D42" s="11">
        <v>1460</v>
      </c>
      <c r="E42" s="11">
        <v>120</v>
      </c>
      <c r="F42" s="10" t="s">
        <v>115</v>
      </c>
      <c r="G42" s="11">
        <v>118</v>
      </c>
      <c r="H42" s="11">
        <v>2</v>
      </c>
      <c r="I42" s="11">
        <v>0</v>
      </c>
      <c r="J42" s="11">
        <v>20</v>
      </c>
      <c r="K42" s="11">
        <v>98</v>
      </c>
    </row>
    <row r="43" spans="1:11" x14ac:dyDescent="0.25">
      <c r="A43" s="10" t="s">
        <v>100</v>
      </c>
      <c r="B43" s="10" t="s">
        <v>116</v>
      </c>
      <c r="C43" s="10" t="s">
        <v>117</v>
      </c>
      <c r="D43" s="11">
        <v>516</v>
      </c>
      <c r="E43" s="11">
        <v>47</v>
      </c>
      <c r="F43" s="10" t="s">
        <v>118</v>
      </c>
      <c r="G43" s="11">
        <v>45</v>
      </c>
      <c r="H43" s="11">
        <v>2</v>
      </c>
      <c r="I43" s="11">
        <v>0</v>
      </c>
      <c r="J43" s="11">
        <v>10</v>
      </c>
      <c r="K43" s="11">
        <v>35</v>
      </c>
    </row>
    <row r="44" spans="1:11" x14ac:dyDescent="0.25">
      <c r="A44" s="10" t="s">
        <v>100</v>
      </c>
      <c r="B44" s="10" t="s">
        <v>119</v>
      </c>
      <c r="C44" s="10" t="s">
        <v>120</v>
      </c>
      <c r="D44" s="11">
        <v>2948</v>
      </c>
      <c r="E44" s="11">
        <v>327</v>
      </c>
      <c r="F44" s="10" t="s">
        <v>121</v>
      </c>
      <c r="G44" s="11">
        <v>319</v>
      </c>
      <c r="H44" s="11">
        <v>7</v>
      </c>
      <c r="I44" s="11">
        <v>1</v>
      </c>
      <c r="J44" s="11">
        <v>34</v>
      </c>
      <c r="K44" s="11">
        <v>285</v>
      </c>
    </row>
    <row r="45" spans="1:11" x14ac:dyDescent="0.25">
      <c r="A45" s="10" t="s">
        <v>100</v>
      </c>
      <c r="B45" s="10" t="s">
        <v>122</v>
      </c>
      <c r="C45" s="10" t="s">
        <v>123</v>
      </c>
      <c r="D45" s="11">
        <v>438</v>
      </c>
      <c r="E45" s="11">
        <v>17</v>
      </c>
      <c r="F45" s="10" t="s">
        <v>124</v>
      </c>
      <c r="G45" s="11">
        <v>17</v>
      </c>
      <c r="H45" s="11">
        <v>0</v>
      </c>
      <c r="I45" s="11">
        <v>0</v>
      </c>
      <c r="J45" s="11">
        <v>2</v>
      </c>
      <c r="K45" s="11">
        <v>15</v>
      </c>
    </row>
    <row r="46" spans="1:11" x14ac:dyDescent="0.25">
      <c r="A46" s="10" t="s">
        <v>100</v>
      </c>
      <c r="B46" s="10" t="s">
        <v>125</v>
      </c>
      <c r="C46" s="10" t="s">
        <v>126</v>
      </c>
      <c r="D46" s="11">
        <v>730</v>
      </c>
      <c r="E46" s="11">
        <v>111</v>
      </c>
      <c r="F46" s="10" t="s">
        <v>127</v>
      </c>
      <c r="G46" s="11">
        <v>108</v>
      </c>
      <c r="H46" s="11">
        <v>2</v>
      </c>
      <c r="I46" s="11">
        <v>1</v>
      </c>
      <c r="J46" s="11">
        <v>12</v>
      </c>
      <c r="K46" s="11">
        <v>96</v>
      </c>
    </row>
    <row r="47" spans="1:11" x14ac:dyDescent="0.25">
      <c r="A47" s="10" t="s">
        <v>128</v>
      </c>
      <c r="B47" s="10" t="s">
        <v>129</v>
      </c>
      <c r="C47" s="10" t="s">
        <v>130</v>
      </c>
      <c r="D47" s="11">
        <v>3778</v>
      </c>
      <c r="E47" s="11">
        <v>473</v>
      </c>
      <c r="F47" s="10" t="s">
        <v>131</v>
      </c>
      <c r="G47" s="11">
        <v>413</v>
      </c>
      <c r="H47" s="11">
        <v>60</v>
      </c>
      <c r="I47" s="11">
        <v>0</v>
      </c>
      <c r="J47" s="11">
        <v>75</v>
      </c>
      <c r="K47" s="11">
        <v>338</v>
      </c>
    </row>
    <row r="48" spans="1:11" x14ac:dyDescent="0.25">
      <c r="A48" s="10" t="s">
        <v>128</v>
      </c>
      <c r="B48" s="10" t="s">
        <v>132</v>
      </c>
      <c r="C48" s="10" t="s">
        <v>133</v>
      </c>
      <c r="D48" s="11">
        <v>2892</v>
      </c>
      <c r="E48" s="11">
        <v>510</v>
      </c>
      <c r="F48" s="10" t="s">
        <v>134</v>
      </c>
      <c r="G48" s="11">
        <v>416</v>
      </c>
      <c r="H48" s="11">
        <v>94</v>
      </c>
      <c r="I48" s="11">
        <v>0</v>
      </c>
      <c r="J48" s="11">
        <v>103</v>
      </c>
      <c r="K48" s="11">
        <v>313</v>
      </c>
    </row>
    <row r="49" spans="1:11" x14ac:dyDescent="0.25">
      <c r="A49" s="10" t="s">
        <v>128</v>
      </c>
      <c r="B49" s="10" t="s">
        <v>135</v>
      </c>
      <c r="C49" s="10" t="s">
        <v>136</v>
      </c>
      <c r="D49" s="11">
        <v>867</v>
      </c>
      <c r="E49" s="11">
        <v>103</v>
      </c>
      <c r="F49" s="10" t="s">
        <v>137</v>
      </c>
      <c r="G49" s="11">
        <v>94</v>
      </c>
      <c r="H49" s="11">
        <v>9</v>
      </c>
      <c r="I49" s="11">
        <v>0</v>
      </c>
      <c r="J49" s="11">
        <v>18</v>
      </c>
      <c r="K49" s="11">
        <v>76</v>
      </c>
    </row>
    <row r="50" spans="1:11" x14ac:dyDescent="0.25">
      <c r="A50" s="10" t="s">
        <v>128</v>
      </c>
      <c r="B50" s="10" t="s">
        <v>138</v>
      </c>
      <c r="C50" s="10" t="s">
        <v>139</v>
      </c>
      <c r="D50" s="11">
        <v>776</v>
      </c>
      <c r="E50" s="11">
        <v>134</v>
      </c>
      <c r="F50" s="10" t="s">
        <v>140</v>
      </c>
      <c r="G50" s="11">
        <v>103</v>
      </c>
      <c r="H50" s="11">
        <v>31</v>
      </c>
      <c r="I50" s="11">
        <v>0</v>
      </c>
      <c r="J50" s="11">
        <v>15</v>
      </c>
      <c r="K50" s="11">
        <v>88</v>
      </c>
    </row>
    <row r="51" spans="1:11" x14ac:dyDescent="0.25">
      <c r="A51" s="10" t="s">
        <v>128</v>
      </c>
      <c r="B51" s="10" t="s">
        <v>141</v>
      </c>
      <c r="C51" s="10" t="s">
        <v>142</v>
      </c>
      <c r="D51" s="11">
        <v>462</v>
      </c>
      <c r="E51" s="11">
        <v>51</v>
      </c>
      <c r="F51" s="10" t="s">
        <v>143</v>
      </c>
      <c r="G51" s="11">
        <v>43</v>
      </c>
      <c r="H51" s="11">
        <v>8</v>
      </c>
      <c r="I51" s="11">
        <v>0</v>
      </c>
      <c r="J51" s="11">
        <v>17</v>
      </c>
      <c r="K51" s="11">
        <v>26</v>
      </c>
    </row>
    <row r="52" spans="1:11" x14ac:dyDescent="0.25">
      <c r="A52" s="10" t="s">
        <v>128</v>
      </c>
      <c r="B52" s="10" t="s">
        <v>144</v>
      </c>
      <c r="C52" s="10" t="s">
        <v>145</v>
      </c>
      <c r="D52" s="11">
        <v>43</v>
      </c>
      <c r="E52" s="11">
        <v>6</v>
      </c>
      <c r="F52" s="10" t="s">
        <v>146</v>
      </c>
      <c r="G52" s="11">
        <v>6</v>
      </c>
      <c r="H52" s="11">
        <v>0</v>
      </c>
      <c r="I52" s="11">
        <v>0</v>
      </c>
      <c r="J52" s="11">
        <v>1</v>
      </c>
      <c r="K52" s="11">
        <v>5</v>
      </c>
    </row>
    <row r="53" spans="1:11" x14ac:dyDescent="0.25">
      <c r="A53" s="10" t="s">
        <v>128</v>
      </c>
      <c r="B53" s="10" t="s">
        <v>147</v>
      </c>
      <c r="C53" s="10" t="s">
        <v>148</v>
      </c>
      <c r="D53" s="11">
        <v>483</v>
      </c>
      <c r="E53" s="11">
        <v>73</v>
      </c>
      <c r="F53" s="10" t="s">
        <v>149</v>
      </c>
      <c r="G53" s="11">
        <v>66</v>
      </c>
      <c r="H53" s="11">
        <v>7</v>
      </c>
      <c r="I53" s="11">
        <v>0</v>
      </c>
      <c r="J53" s="11">
        <v>12</v>
      </c>
      <c r="K53" s="11">
        <v>54</v>
      </c>
    </row>
    <row r="54" spans="1:11" x14ac:dyDescent="0.25">
      <c r="A54" s="10" t="s">
        <v>150</v>
      </c>
      <c r="B54" s="10" t="s">
        <v>151</v>
      </c>
      <c r="C54" s="10" t="s">
        <v>152</v>
      </c>
      <c r="D54" s="11">
        <v>1100</v>
      </c>
      <c r="E54" s="11">
        <v>159</v>
      </c>
      <c r="F54" s="10" t="s">
        <v>153</v>
      </c>
      <c r="G54" s="11">
        <v>152</v>
      </c>
      <c r="H54" s="11">
        <v>7</v>
      </c>
      <c r="I54" s="11">
        <v>0</v>
      </c>
      <c r="J54" s="11">
        <v>34</v>
      </c>
      <c r="K54" s="11">
        <v>118</v>
      </c>
    </row>
    <row r="55" spans="1:11" x14ac:dyDescent="0.25">
      <c r="A55" s="10" t="s">
        <v>150</v>
      </c>
      <c r="B55" s="10" t="s">
        <v>154</v>
      </c>
      <c r="C55" s="10" t="s">
        <v>155</v>
      </c>
      <c r="D55" s="11">
        <v>2414</v>
      </c>
      <c r="E55" s="11">
        <v>243</v>
      </c>
      <c r="F55" s="10" t="s">
        <v>156</v>
      </c>
      <c r="G55" s="11">
        <v>223</v>
      </c>
      <c r="H55" s="11">
        <v>20</v>
      </c>
      <c r="I55" s="11">
        <v>0</v>
      </c>
      <c r="J55" s="11">
        <v>147</v>
      </c>
      <c r="K55" s="11">
        <v>76</v>
      </c>
    </row>
    <row r="56" spans="1:11" x14ac:dyDescent="0.25">
      <c r="A56" s="10" t="s">
        <v>150</v>
      </c>
      <c r="B56" s="10" t="s">
        <v>157</v>
      </c>
      <c r="C56" s="10" t="s">
        <v>158</v>
      </c>
      <c r="D56" s="11">
        <v>2478</v>
      </c>
      <c r="E56" s="11">
        <v>803</v>
      </c>
      <c r="F56" s="10" t="s">
        <v>159</v>
      </c>
      <c r="G56" s="11">
        <v>567</v>
      </c>
      <c r="H56" s="11">
        <v>235</v>
      </c>
      <c r="I56" s="11">
        <v>1</v>
      </c>
      <c r="J56" s="11">
        <v>342</v>
      </c>
      <c r="K56" s="11">
        <v>225</v>
      </c>
    </row>
    <row r="57" spans="1:11" x14ac:dyDescent="0.25">
      <c r="A57" s="10" t="s">
        <v>150</v>
      </c>
      <c r="B57" s="10" t="s">
        <v>160</v>
      </c>
      <c r="C57" s="10" t="s">
        <v>161</v>
      </c>
      <c r="D57" s="11">
        <v>6054</v>
      </c>
      <c r="E57" s="11">
        <v>689</v>
      </c>
      <c r="F57" s="10" t="s">
        <v>162</v>
      </c>
      <c r="G57" s="11">
        <v>604</v>
      </c>
      <c r="H57" s="11">
        <v>84</v>
      </c>
      <c r="I57" s="11">
        <v>1</v>
      </c>
      <c r="J57" s="11">
        <v>403</v>
      </c>
      <c r="K57" s="11">
        <v>201</v>
      </c>
    </row>
    <row r="58" spans="1:11" x14ac:dyDescent="0.25">
      <c r="A58" s="10" t="s">
        <v>163</v>
      </c>
      <c r="B58" s="10" t="s">
        <v>164</v>
      </c>
      <c r="C58" s="10" t="s">
        <v>165</v>
      </c>
      <c r="D58" s="11">
        <v>2794</v>
      </c>
      <c r="E58" s="11">
        <v>284</v>
      </c>
      <c r="F58" s="10" t="s">
        <v>86</v>
      </c>
      <c r="G58" s="11">
        <v>262</v>
      </c>
      <c r="H58" s="11">
        <v>22</v>
      </c>
      <c r="I58" s="11">
        <v>0</v>
      </c>
      <c r="J58" s="11">
        <v>143</v>
      </c>
      <c r="K58" s="11">
        <v>119</v>
      </c>
    </row>
    <row r="59" spans="1:11" x14ac:dyDescent="0.25">
      <c r="A59" s="10" t="s">
        <v>163</v>
      </c>
      <c r="B59" s="10" t="s">
        <v>166</v>
      </c>
      <c r="C59" s="10" t="s">
        <v>167</v>
      </c>
      <c r="D59" s="11">
        <v>1478</v>
      </c>
      <c r="E59" s="11">
        <v>573</v>
      </c>
      <c r="F59" s="10" t="s">
        <v>168</v>
      </c>
      <c r="G59" s="11">
        <v>415</v>
      </c>
      <c r="H59" s="11">
        <v>158</v>
      </c>
      <c r="I59" s="11">
        <v>0</v>
      </c>
      <c r="J59" s="11">
        <v>310</v>
      </c>
      <c r="K59" s="11">
        <v>105</v>
      </c>
    </row>
    <row r="60" spans="1:11" x14ac:dyDescent="0.25">
      <c r="A60" s="10" t="s">
        <v>163</v>
      </c>
      <c r="B60" s="10" t="s">
        <v>169</v>
      </c>
      <c r="C60" s="10" t="s">
        <v>170</v>
      </c>
      <c r="D60" s="11">
        <v>1373</v>
      </c>
      <c r="E60" s="11">
        <v>180</v>
      </c>
      <c r="F60" s="10" t="s">
        <v>71</v>
      </c>
      <c r="G60" s="11">
        <v>177</v>
      </c>
      <c r="H60" s="11">
        <v>2</v>
      </c>
      <c r="I60" s="11">
        <v>1</v>
      </c>
      <c r="J60" s="11">
        <v>82</v>
      </c>
      <c r="K60" s="11">
        <v>95</v>
      </c>
    </row>
    <row r="61" spans="1:11" x14ac:dyDescent="0.25">
      <c r="A61" s="10" t="s">
        <v>163</v>
      </c>
      <c r="B61" s="10" t="s">
        <v>171</v>
      </c>
      <c r="C61" s="10" t="s">
        <v>172</v>
      </c>
      <c r="D61" s="11">
        <v>1845</v>
      </c>
      <c r="E61" s="11">
        <v>201</v>
      </c>
      <c r="F61" s="10" t="s">
        <v>173</v>
      </c>
      <c r="G61" s="11">
        <v>190</v>
      </c>
      <c r="H61" s="11">
        <v>11</v>
      </c>
      <c r="I61" s="11">
        <v>0</v>
      </c>
      <c r="J61" s="11">
        <v>89</v>
      </c>
      <c r="K61" s="11">
        <v>101</v>
      </c>
    </row>
    <row r="62" spans="1:11" x14ac:dyDescent="0.25">
      <c r="A62" s="10" t="s">
        <v>163</v>
      </c>
      <c r="B62" s="10" t="s">
        <v>174</v>
      </c>
      <c r="C62" s="10" t="s">
        <v>175</v>
      </c>
      <c r="D62" s="11">
        <v>2894</v>
      </c>
      <c r="E62" s="11">
        <v>768</v>
      </c>
      <c r="F62" s="10" t="s">
        <v>176</v>
      </c>
      <c r="G62" s="11">
        <v>519</v>
      </c>
      <c r="H62" s="11">
        <v>249</v>
      </c>
      <c r="I62" s="11">
        <v>0</v>
      </c>
      <c r="J62" s="11">
        <v>162</v>
      </c>
      <c r="K62" s="11">
        <v>357</v>
      </c>
    </row>
    <row r="63" spans="1:11" x14ac:dyDescent="0.25">
      <c r="A63" s="10" t="s">
        <v>163</v>
      </c>
      <c r="B63" s="10" t="s">
        <v>177</v>
      </c>
      <c r="C63" s="10" t="s">
        <v>178</v>
      </c>
      <c r="D63" s="11">
        <v>1006</v>
      </c>
      <c r="E63" s="11">
        <v>198</v>
      </c>
      <c r="F63" s="10" t="s">
        <v>179</v>
      </c>
      <c r="G63" s="11">
        <v>154</v>
      </c>
      <c r="H63" s="11">
        <v>44</v>
      </c>
      <c r="I63" s="11">
        <v>0</v>
      </c>
      <c r="J63" s="11">
        <v>60</v>
      </c>
      <c r="K63" s="11">
        <v>94</v>
      </c>
    </row>
    <row r="64" spans="1:11" x14ac:dyDescent="0.25">
      <c r="A64" s="10" t="s">
        <v>163</v>
      </c>
      <c r="B64" s="10" t="s">
        <v>180</v>
      </c>
      <c r="C64" s="10" t="s">
        <v>181</v>
      </c>
      <c r="D64" s="11">
        <v>1468</v>
      </c>
      <c r="E64" s="11">
        <v>145</v>
      </c>
      <c r="F64" s="10" t="s">
        <v>182</v>
      </c>
      <c r="G64" s="11">
        <v>136</v>
      </c>
      <c r="H64" s="11">
        <v>9</v>
      </c>
      <c r="I64" s="11">
        <v>0</v>
      </c>
      <c r="J64" s="11">
        <v>52</v>
      </c>
      <c r="K64" s="11">
        <v>84</v>
      </c>
    </row>
    <row r="65" spans="1:11" x14ac:dyDescent="0.25">
      <c r="A65" s="10" t="s">
        <v>163</v>
      </c>
      <c r="B65" s="10" t="s">
        <v>183</v>
      </c>
      <c r="C65" s="10" t="s">
        <v>184</v>
      </c>
      <c r="D65" s="11">
        <v>192</v>
      </c>
      <c r="E65" s="11">
        <v>28</v>
      </c>
      <c r="F65" s="10" t="s">
        <v>185</v>
      </c>
      <c r="G65" s="11">
        <v>26</v>
      </c>
      <c r="H65" s="11">
        <v>2</v>
      </c>
      <c r="I65" s="11">
        <v>0</v>
      </c>
      <c r="J65" s="11">
        <v>19</v>
      </c>
      <c r="K65" s="11">
        <v>7</v>
      </c>
    </row>
    <row r="66" spans="1:11" x14ac:dyDescent="0.25">
      <c r="A66" s="10" t="s">
        <v>163</v>
      </c>
      <c r="B66" s="10" t="s">
        <v>186</v>
      </c>
      <c r="C66" s="10" t="s">
        <v>187</v>
      </c>
      <c r="D66" s="11">
        <v>176</v>
      </c>
      <c r="E66" s="11">
        <v>5</v>
      </c>
      <c r="F66" s="10" t="s">
        <v>188</v>
      </c>
      <c r="G66" s="11">
        <v>4</v>
      </c>
      <c r="H66" s="11">
        <v>1</v>
      </c>
      <c r="I66" s="11">
        <v>0</v>
      </c>
      <c r="J66" s="11">
        <v>2</v>
      </c>
      <c r="K66" s="11">
        <v>2</v>
      </c>
    </row>
    <row r="67" spans="1:11" x14ac:dyDescent="0.25">
      <c r="A67" s="10" t="s">
        <v>163</v>
      </c>
      <c r="B67" s="10" t="s">
        <v>189</v>
      </c>
      <c r="C67" s="10" t="s">
        <v>190</v>
      </c>
      <c r="D67" s="11">
        <v>791</v>
      </c>
      <c r="E67" s="11">
        <v>67</v>
      </c>
      <c r="F67" s="10" t="s">
        <v>191</v>
      </c>
      <c r="G67" s="11">
        <v>67</v>
      </c>
      <c r="H67" s="11">
        <v>0</v>
      </c>
      <c r="I67" s="11">
        <v>0</v>
      </c>
      <c r="J67" s="11">
        <v>36</v>
      </c>
      <c r="K67" s="11">
        <v>31</v>
      </c>
    </row>
    <row r="68" spans="1:11" x14ac:dyDescent="0.25">
      <c r="A68" s="10" t="s">
        <v>163</v>
      </c>
      <c r="B68" s="10" t="s">
        <v>192</v>
      </c>
      <c r="C68" s="10" t="s">
        <v>193</v>
      </c>
      <c r="D68" s="11">
        <v>579</v>
      </c>
      <c r="E68" s="11">
        <v>55</v>
      </c>
      <c r="F68" s="10" t="s">
        <v>194</v>
      </c>
      <c r="G68" s="11">
        <v>49</v>
      </c>
      <c r="H68" s="11">
        <v>6</v>
      </c>
      <c r="I68" s="11">
        <v>0</v>
      </c>
      <c r="J68" s="11">
        <v>28</v>
      </c>
      <c r="K68" s="11">
        <v>21</v>
      </c>
    </row>
    <row r="69" spans="1:11" x14ac:dyDescent="0.25">
      <c r="A69" s="10" t="s">
        <v>195</v>
      </c>
      <c r="B69" s="10" t="s">
        <v>196</v>
      </c>
      <c r="C69" s="10" t="s">
        <v>197</v>
      </c>
      <c r="D69" s="11">
        <v>1745</v>
      </c>
      <c r="E69" s="11">
        <v>186</v>
      </c>
      <c r="F69" s="10" t="s">
        <v>198</v>
      </c>
      <c r="G69" s="11">
        <v>179</v>
      </c>
      <c r="H69" s="11">
        <v>7</v>
      </c>
      <c r="I69" s="11">
        <v>0</v>
      </c>
      <c r="J69" s="11">
        <v>23</v>
      </c>
      <c r="K69" s="11">
        <v>156</v>
      </c>
    </row>
    <row r="70" spans="1:11" x14ac:dyDescent="0.25">
      <c r="A70" s="10" t="s">
        <v>195</v>
      </c>
      <c r="B70" s="10" t="s">
        <v>199</v>
      </c>
      <c r="C70" s="10" t="s">
        <v>200</v>
      </c>
      <c r="D70" s="11">
        <v>922</v>
      </c>
      <c r="E70" s="11">
        <v>76</v>
      </c>
      <c r="F70" s="10" t="s">
        <v>201</v>
      </c>
      <c r="G70" s="11">
        <v>73</v>
      </c>
      <c r="H70" s="11">
        <v>3</v>
      </c>
      <c r="I70" s="11">
        <v>0</v>
      </c>
      <c r="J70" s="11">
        <v>9</v>
      </c>
      <c r="K70" s="11">
        <v>64</v>
      </c>
    </row>
    <row r="71" spans="1:11" x14ac:dyDescent="0.25">
      <c r="A71" s="10" t="s">
        <v>195</v>
      </c>
      <c r="B71" s="10" t="s">
        <v>202</v>
      </c>
      <c r="C71" s="10" t="s">
        <v>203</v>
      </c>
      <c r="D71" s="11">
        <v>1774</v>
      </c>
      <c r="E71" s="11">
        <v>307</v>
      </c>
      <c r="F71" s="10" t="s">
        <v>204</v>
      </c>
      <c r="G71" s="11">
        <v>238</v>
      </c>
      <c r="H71" s="11">
        <v>69</v>
      </c>
      <c r="I71" s="11">
        <v>0</v>
      </c>
      <c r="J71" s="11">
        <v>82</v>
      </c>
      <c r="K71" s="11">
        <v>156</v>
      </c>
    </row>
    <row r="72" spans="1:11" x14ac:dyDescent="0.25">
      <c r="A72" s="10" t="s">
        <v>195</v>
      </c>
      <c r="B72" s="10" t="s">
        <v>205</v>
      </c>
      <c r="C72" s="10" t="s">
        <v>206</v>
      </c>
      <c r="D72" s="11">
        <v>1306</v>
      </c>
      <c r="E72" s="11">
        <v>163</v>
      </c>
      <c r="F72" s="10" t="s">
        <v>207</v>
      </c>
      <c r="G72" s="11">
        <v>149</v>
      </c>
      <c r="H72" s="11">
        <v>14</v>
      </c>
      <c r="I72" s="11">
        <v>0</v>
      </c>
      <c r="J72" s="11">
        <v>47</v>
      </c>
      <c r="K72" s="11">
        <v>102</v>
      </c>
    </row>
    <row r="73" spans="1:11" x14ac:dyDescent="0.25">
      <c r="A73" s="10" t="s">
        <v>195</v>
      </c>
      <c r="B73" s="10" t="s">
        <v>208</v>
      </c>
      <c r="C73" s="10" t="s">
        <v>209</v>
      </c>
      <c r="D73" s="11">
        <v>777</v>
      </c>
      <c r="E73" s="11">
        <v>59</v>
      </c>
      <c r="F73" s="10" t="s">
        <v>210</v>
      </c>
      <c r="G73" s="11">
        <v>56</v>
      </c>
      <c r="H73" s="11">
        <v>3</v>
      </c>
      <c r="I73" s="11">
        <v>0</v>
      </c>
      <c r="J73" s="11">
        <v>17</v>
      </c>
      <c r="K73" s="11">
        <v>39</v>
      </c>
    </row>
    <row r="74" spans="1:11" x14ac:dyDescent="0.25">
      <c r="A74" s="10" t="s">
        <v>211</v>
      </c>
      <c r="B74" s="10" t="s">
        <v>212</v>
      </c>
      <c r="C74" s="10" t="s">
        <v>213</v>
      </c>
      <c r="D74" s="11">
        <v>1192</v>
      </c>
      <c r="E74" s="11">
        <v>468</v>
      </c>
      <c r="F74" s="10" t="s">
        <v>214</v>
      </c>
      <c r="G74" s="11">
        <v>446</v>
      </c>
      <c r="H74" s="11">
        <v>22</v>
      </c>
      <c r="I74" s="11">
        <v>0</v>
      </c>
      <c r="J74" s="11">
        <v>401</v>
      </c>
      <c r="K74" s="11">
        <v>45</v>
      </c>
    </row>
    <row r="75" spans="1:11" x14ac:dyDescent="0.25">
      <c r="A75" s="10" t="s">
        <v>211</v>
      </c>
      <c r="B75" s="10" t="s">
        <v>215</v>
      </c>
      <c r="C75" s="10" t="s">
        <v>216</v>
      </c>
      <c r="D75" s="11">
        <v>641</v>
      </c>
      <c r="E75" s="11">
        <v>228</v>
      </c>
      <c r="F75" s="10" t="s">
        <v>217</v>
      </c>
      <c r="G75" s="11">
        <v>210</v>
      </c>
      <c r="H75" s="11">
        <v>16</v>
      </c>
      <c r="I75" s="11">
        <v>2</v>
      </c>
      <c r="J75" s="11">
        <v>190</v>
      </c>
      <c r="K75" s="11">
        <v>20</v>
      </c>
    </row>
    <row r="76" spans="1:11" x14ac:dyDescent="0.25">
      <c r="A76" s="10" t="s">
        <v>211</v>
      </c>
      <c r="B76" s="10" t="s">
        <v>218</v>
      </c>
      <c r="C76" s="10" t="s">
        <v>219</v>
      </c>
      <c r="D76" s="11">
        <v>1446</v>
      </c>
      <c r="E76" s="11">
        <v>515</v>
      </c>
      <c r="F76" s="10" t="s">
        <v>220</v>
      </c>
      <c r="G76" s="11">
        <v>495</v>
      </c>
      <c r="H76" s="11">
        <v>18</v>
      </c>
      <c r="I76" s="11">
        <v>2</v>
      </c>
      <c r="J76" s="11">
        <v>437</v>
      </c>
      <c r="K76" s="11">
        <v>58</v>
      </c>
    </row>
    <row r="77" spans="1:11" x14ac:dyDescent="0.25">
      <c r="A77" s="10" t="s">
        <v>211</v>
      </c>
      <c r="B77" s="10" t="s">
        <v>221</v>
      </c>
      <c r="C77" s="10" t="s">
        <v>222</v>
      </c>
      <c r="D77" s="11">
        <v>585</v>
      </c>
      <c r="E77" s="11">
        <v>149</v>
      </c>
      <c r="F77" s="10" t="s">
        <v>223</v>
      </c>
      <c r="G77" s="11">
        <v>135</v>
      </c>
      <c r="H77" s="11">
        <v>14</v>
      </c>
      <c r="I77" s="11">
        <v>0</v>
      </c>
      <c r="J77" s="11">
        <v>103</v>
      </c>
      <c r="K77" s="11">
        <v>32</v>
      </c>
    </row>
    <row r="78" spans="1:11" x14ac:dyDescent="0.25">
      <c r="A78" s="10" t="s">
        <v>211</v>
      </c>
      <c r="B78" s="10" t="s">
        <v>224</v>
      </c>
      <c r="C78" s="10" t="s">
        <v>225</v>
      </c>
      <c r="D78" s="11">
        <v>1846</v>
      </c>
      <c r="E78" s="11">
        <v>850</v>
      </c>
      <c r="F78" s="10" t="s">
        <v>226</v>
      </c>
      <c r="G78" s="11">
        <v>820</v>
      </c>
      <c r="H78" s="11">
        <v>30</v>
      </c>
      <c r="I78" s="11">
        <v>0</v>
      </c>
      <c r="J78" s="11">
        <v>775</v>
      </c>
      <c r="K78" s="11">
        <v>45</v>
      </c>
    </row>
    <row r="79" spans="1:11" x14ac:dyDescent="0.25">
      <c r="A79" s="10" t="s">
        <v>211</v>
      </c>
      <c r="B79" s="10" t="s">
        <v>227</v>
      </c>
      <c r="C79" s="10" t="s">
        <v>228</v>
      </c>
      <c r="D79" s="11">
        <v>1174</v>
      </c>
      <c r="E79" s="11">
        <v>488</v>
      </c>
      <c r="F79" s="10" t="s">
        <v>229</v>
      </c>
      <c r="G79" s="11">
        <v>452</v>
      </c>
      <c r="H79" s="11">
        <v>36</v>
      </c>
      <c r="I79" s="11">
        <v>0</v>
      </c>
      <c r="J79" s="11">
        <v>427</v>
      </c>
      <c r="K79" s="11">
        <v>25</v>
      </c>
    </row>
    <row r="80" spans="1:11" x14ac:dyDescent="0.25">
      <c r="A80" s="10" t="s">
        <v>211</v>
      </c>
      <c r="B80" s="10" t="s">
        <v>230</v>
      </c>
      <c r="C80" s="10" t="s">
        <v>231</v>
      </c>
      <c r="D80" s="11">
        <v>575</v>
      </c>
      <c r="E80" s="11">
        <v>136</v>
      </c>
      <c r="F80" s="10" t="s">
        <v>232</v>
      </c>
      <c r="G80" s="11">
        <v>125</v>
      </c>
      <c r="H80" s="11">
        <v>11</v>
      </c>
      <c r="I80" s="11">
        <v>0</v>
      </c>
      <c r="J80" s="11">
        <v>112</v>
      </c>
      <c r="K80" s="11">
        <v>13</v>
      </c>
    </row>
    <row r="81" spans="1:11" x14ac:dyDescent="0.25">
      <c r="A81" s="10" t="s">
        <v>211</v>
      </c>
      <c r="B81" s="10" t="s">
        <v>233</v>
      </c>
      <c r="C81" s="10" t="s">
        <v>234</v>
      </c>
      <c r="D81" s="11">
        <v>1415</v>
      </c>
      <c r="E81" s="11">
        <v>660</v>
      </c>
      <c r="F81" s="10" t="s">
        <v>235</v>
      </c>
      <c r="G81" s="11">
        <v>590</v>
      </c>
      <c r="H81" s="11">
        <v>70</v>
      </c>
      <c r="I81" s="11">
        <v>0</v>
      </c>
      <c r="J81" s="11">
        <v>540</v>
      </c>
      <c r="K81" s="11">
        <v>50</v>
      </c>
    </row>
    <row r="82" spans="1:11" x14ac:dyDescent="0.25">
      <c r="A82" s="10" t="s">
        <v>211</v>
      </c>
      <c r="B82" s="10" t="s">
        <v>236</v>
      </c>
      <c r="C82" s="10" t="s">
        <v>237</v>
      </c>
      <c r="D82" s="11">
        <v>1357</v>
      </c>
      <c r="E82" s="11">
        <v>675</v>
      </c>
      <c r="F82" s="10" t="s">
        <v>238</v>
      </c>
      <c r="G82" s="11">
        <v>593</v>
      </c>
      <c r="H82" s="11">
        <v>82</v>
      </c>
      <c r="I82" s="11">
        <v>0</v>
      </c>
      <c r="J82" s="11">
        <v>536</v>
      </c>
      <c r="K82" s="11">
        <v>57</v>
      </c>
    </row>
    <row r="83" spans="1:11" x14ac:dyDescent="0.25">
      <c r="A83" s="10" t="s">
        <v>211</v>
      </c>
      <c r="B83" s="10" t="s">
        <v>239</v>
      </c>
      <c r="C83" s="10" t="s">
        <v>240</v>
      </c>
      <c r="D83" s="11">
        <v>728</v>
      </c>
      <c r="E83" s="11">
        <v>117</v>
      </c>
      <c r="F83" s="10" t="s">
        <v>241</v>
      </c>
      <c r="G83" s="11">
        <v>112</v>
      </c>
      <c r="H83" s="11">
        <v>5</v>
      </c>
      <c r="I83" s="11">
        <v>0</v>
      </c>
      <c r="J83" s="11">
        <v>92</v>
      </c>
      <c r="K83" s="11">
        <v>20</v>
      </c>
    </row>
    <row r="84" spans="1:11" x14ac:dyDescent="0.25">
      <c r="A84" s="10" t="s">
        <v>211</v>
      </c>
      <c r="B84" s="10" t="s">
        <v>242</v>
      </c>
      <c r="C84" s="10" t="s">
        <v>243</v>
      </c>
      <c r="D84" s="11">
        <v>1712</v>
      </c>
      <c r="E84" s="11">
        <v>281</v>
      </c>
      <c r="F84" s="10" t="s">
        <v>244</v>
      </c>
      <c r="G84" s="11">
        <v>272</v>
      </c>
      <c r="H84" s="11">
        <v>8</v>
      </c>
      <c r="I84" s="11">
        <v>1</v>
      </c>
      <c r="J84" s="11">
        <v>246</v>
      </c>
      <c r="K84" s="11">
        <v>26</v>
      </c>
    </row>
    <row r="85" spans="1:11" x14ac:dyDescent="0.25">
      <c r="A85" s="10" t="s">
        <v>211</v>
      </c>
      <c r="B85" s="10" t="s">
        <v>245</v>
      </c>
      <c r="C85" s="10" t="s">
        <v>246</v>
      </c>
      <c r="D85" s="11">
        <v>1652</v>
      </c>
      <c r="E85" s="11">
        <v>281</v>
      </c>
      <c r="F85" s="10" t="s">
        <v>247</v>
      </c>
      <c r="G85" s="11">
        <v>236</v>
      </c>
      <c r="H85" s="11">
        <v>44</v>
      </c>
      <c r="I85" s="11">
        <v>1</v>
      </c>
      <c r="J85" s="11">
        <v>176</v>
      </c>
      <c r="K85" s="11">
        <v>60</v>
      </c>
    </row>
    <row r="86" spans="1:11" x14ac:dyDescent="0.25">
      <c r="A86" s="10" t="s">
        <v>211</v>
      </c>
      <c r="B86" s="10" t="s">
        <v>248</v>
      </c>
      <c r="C86" s="10" t="s">
        <v>249</v>
      </c>
      <c r="D86" s="11">
        <v>1330</v>
      </c>
      <c r="E86" s="11">
        <v>206</v>
      </c>
      <c r="F86" s="10" t="s">
        <v>250</v>
      </c>
      <c r="G86" s="11">
        <v>199</v>
      </c>
      <c r="H86" s="11">
        <v>7</v>
      </c>
      <c r="I86" s="11">
        <v>0</v>
      </c>
      <c r="J86" s="11">
        <v>152</v>
      </c>
      <c r="K86" s="11">
        <v>47</v>
      </c>
    </row>
    <row r="87" spans="1:11" x14ac:dyDescent="0.25">
      <c r="A87" s="10" t="s">
        <v>211</v>
      </c>
      <c r="B87" s="10" t="s">
        <v>251</v>
      </c>
      <c r="C87" s="10" t="s">
        <v>252</v>
      </c>
      <c r="D87" s="11">
        <v>1262</v>
      </c>
      <c r="E87" s="11">
        <v>495</v>
      </c>
      <c r="F87" s="10" t="s">
        <v>253</v>
      </c>
      <c r="G87" s="11">
        <v>479</v>
      </c>
      <c r="H87" s="11">
        <v>15</v>
      </c>
      <c r="I87" s="11">
        <v>1</v>
      </c>
      <c r="J87" s="11">
        <v>435</v>
      </c>
      <c r="K87" s="11">
        <v>44</v>
      </c>
    </row>
    <row r="88" spans="1:11" x14ac:dyDescent="0.25">
      <c r="A88" s="10" t="s">
        <v>211</v>
      </c>
      <c r="B88" s="10" t="s">
        <v>254</v>
      </c>
      <c r="C88" s="10" t="s">
        <v>255</v>
      </c>
      <c r="D88" s="11">
        <v>1340</v>
      </c>
      <c r="E88" s="11">
        <v>263</v>
      </c>
      <c r="F88" s="10" t="s">
        <v>256</v>
      </c>
      <c r="G88" s="11">
        <v>230</v>
      </c>
      <c r="H88" s="11">
        <v>33</v>
      </c>
      <c r="I88" s="11">
        <v>0</v>
      </c>
      <c r="J88" s="11">
        <v>166</v>
      </c>
      <c r="K88" s="11">
        <v>64</v>
      </c>
    </row>
    <row r="89" spans="1:11" x14ac:dyDescent="0.25">
      <c r="A89" s="10" t="s">
        <v>257</v>
      </c>
      <c r="B89" s="10" t="s">
        <v>258</v>
      </c>
      <c r="C89" s="10" t="s">
        <v>259</v>
      </c>
      <c r="D89" s="11">
        <v>133</v>
      </c>
      <c r="E89" s="11">
        <v>14</v>
      </c>
      <c r="F89" s="10" t="s">
        <v>260</v>
      </c>
      <c r="G89" s="11">
        <v>8</v>
      </c>
      <c r="H89" s="11">
        <v>6</v>
      </c>
      <c r="I89" s="11">
        <v>0</v>
      </c>
      <c r="J89" s="11">
        <v>5</v>
      </c>
      <c r="K89" s="11">
        <v>3</v>
      </c>
    </row>
    <row r="90" spans="1:11" x14ac:dyDescent="0.25">
      <c r="A90" s="10" t="s">
        <v>257</v>
      </c>
      <c r="B90" s="10" t="s">
        <v>261</v>
      </c>
      <c r="C90" s="10" t="s">
        <v>262</v>
      </c>
      <c r="D90" s="11">
        <v>77</v>
      </c>
      <c r="E90" s="11">
        <v>13</v>
      </c>
      <c r="F90" s="10" t="s">
        <v>263</v>
      </c>
      <c r="G90" s="11">
        <v>10</v>
      </c>
      <c r="H90" s="11">
        <v>3</v>
      </c>
      <c r="I90" s="11">
        <v>0</v>
      </c>
      <c r="J90" s="11">
        <v>4</v>
      </c>
      <c r="K90" s="11">
        <v>6</v>
      </c>
    </row>
    <row r="91" spans="1:11" x14ac:dyDescent="0.25">
      <c r="A91" s="10" t="s">
        <v>264</v>
      </c>
      <c r="B91" s="10" t="s">
        <v>265</v>
      </c>
      <c r="C91" s="10" t="s">
        <v>266</v>
      </c>
      <c r="D91" s="11">
        <v>81</v>
      </c>
      <c r="E91" s="11">
        <v>14</v>
      </c>
      <c r="F91" s="10" t="s">
        <v>267</v>
      </c>
      <c r="G91" s="11">
        <v>14</v>
      </c>
      <c r="H91" s="11">
        <v>0</v>
      </c>
      <c r="I91" s="11">
        <v>0</v>
      </c>
      <c r="J91" s="11">
        <v>5</v>
      </c>
      <c r="K91" s="11">
        <v>9</v>
      </c>
    </row>
    <row r="92" spans="1:11" x14ac:dyDescent="0.25">
      <c r="A92" s="10" t="s">
        <v>264</v>
      </c>
      <c r="B92" s="10" t="s">
        <v>268</v>
      </c>
      <c r="C92" s="10" t="s">
        <v>269</v>
      </c>
      <c r="D92" s="11">
        <v>32</v>
      </c>
      <c r="E92" s="11">
        <v>7</v>
      </c>
      <c r="F92" s="10" t="s">
        <v>270</v>
      </c>
      <c r="G92" s="11">
        <v>2</v>
      </c>
      <c r="H92" s="11">
        <v>5</v>
      </c>
      <c r="I92" s="11">
        <v>0</v>
      </c>
      <c r="J92" s="11">
        <v>0</v>
      </c>
      <c r="K92" s="11">
        <v>2</v>
      </c>
    </row>
    <row r="93" spans="1:11" x14ac:dyDescent="0.25">
      <c r="A93" s="10" t="s">
        <v>264</v>
      </c>
      <c r="B93" s="10" t="s">
        <v>271</v>
      </c>
      <c r="C93" s="10" t="s">
        <v>272</v>
      </c>
      <c r="D93" s="11">
        <v>166</v>
      </c>
      <c r="E93" s="11">
        <v>30</v>
      </c>
      <c r="F93" s="10" t="s">
        <v>273</v>
      </c>
      <c r="G93" s="11">
        <v>16</v>
      </c>
      <c r="H93" s="11">
        <v>14</v>
      </c>
      <c r="I93" s="11">
        <v>0</v>
      </c>
      <c r="J93" s="11">
        <v>5</v>
      </c>
      <c r="K93" s="11">
        <v>11</v>
      </c>
    </row>
    <row r="94" spans="1:11" x14ac:dyDescent="0.25">
      <c r="A94" s="10" t="s">
        <v>264</v>
      </c>
      <c r="B94" s="10" t="s">
        <v>274</v>
      </c>
      <c r="C94" s="10" t="s">
        <v>275</v>
      </c>
      <c r="D94" s="11">
        <v>42</v>
      </c>
      <c r="E94" s="11">
        <v>9</v>
      </c>
      <c r="F94" s="10" t="s">
        <v>276</v>
      </c>
      <c r="G94" s="11">
        <v>8</v>
      </c>
      <c r="H94" s="11">
        <v>1</v>
      </c>
      <c r="I94" s="11">
        <v>0</v>
      </c>
      <c r="J94" s="11">
        <v>1</v>
      </c>
      <c r="K94" s="11">
        <v>7</v>
      </c>
    </row>
    <row r="95" spans="1:11" x14ac:dyDescent="0.25">
      <c r="A95" s="10" t="s">
        <v>264</v>
      </c>
      <c r="B95" s="10" t="s">
        <v>277</v>
      </c>
      <c r="C95" s="10" t="s">
        <v>278</v>
      </c>
      <c r="D95" s="11">
        <v>30</v>
      </c>
      <c r="E95" s="11">
        <v>6</v>
      </c>
      <c r="F95" s="10" t="s">
        <v>279</v>
      </c>
      <c r="G95" s="11">
        <v>6</v>
      </c>
      <c r="H95" s="11">
        <v>0</v>
      </c>
      <c r="I95" s="11">
        <v>0</v>
      </c>
      <c r="J95" s="11">
        <v>4</v>
      </c>
      <c r="K95" s="11">
        <v>2</v>
      </c>
    </row>
    <row r="96" spans="1:11" x14ac:dyDescent="0.25">
      <c r="A96" s="10" t="s">
        <v>280</v>
      </c>
      <c r="B96" s="10" t="s">
        <v>281</v>
      </c>
      <c r="C96" s="10" t="s">
        <v>282</v>
      </c>
      <c r="D96" s="11">
        <v>61</v>
      </c>
      <c r="E96" s="11">
        <v>13</v>
      </c>
      <c r="F96" s="10" t="s">
        <v>283</v>
      </c>
      <c r="G96" s="11">
        <v>9</v>
      </c>
      <c r="H96" s="11">
        <v>4</v>
      </c>
      <c r="I96" s="11">
        <v>0</v>
      </c>
      <c r="J96" s="11">
        <v>1</v>
      </c>
      <c r="K96" s="11">
        <v>8</v>
      </c>
    </row>
    <row r="97" spans="1:11" x14ac:dyDescent="0.25">
      <c r="A97" s="10" t="s">
        <v>280</v>
      </c>
      <c r="B97" s="10" t="s">
        <v>284</v>
      </c>
      <c r="C97" s="10" t="s">
        <v>285</v>
      </c>
      <c r="D97" s="11">
        <v>54</v>
      </c>
      <c r="E97" s="11">
        <v>9</v>
      </c>
      <c r="F97" s="10" t="s">
        <v>286</v>
      </c>
      <c r="G97" s="11">
        <v>9</v>
      </c>
      <c r="H97" s="11">
        <v>0</v>
      </c>
      <c r="I97" s="11">
        <v>0</v>
      </c>
      <c r="J97" s="11">
        <v>1</v>
      </c>
      <c r="K97" s="11">
        <v>8</v>
      </c>
    </row>
    <row r="98" spans="1:11" x14ac:dyDescent="0.25">
      <c r="A98" s="10" t="s">
        <v>280</v>
      </c>
      <c r="B98" s="10" t="s">
        <v>287</v>
      </c>
      <c r="C98" s="10" t="s">
        <v>288</v>
      </c>
      <c r="D98" s="11">
        <v>138</v>
      </c>
      <c r="E98" s="11">
        <v>21</v>
      </c>
      <c r="F98" s="10" t="s">
        <v>289</v>
      </c>
      <c r="G98" s="11">
        <v>14</v>
      </c>
      <c r="H98" s="11">
        <v>7</v>
      </c>
      <c r="I98" s="11">
        <v>0</v>
      </c>
      <c r="J98" s="11">
        <v>6</v>
      </c>
      <c r="K98" s="11">
        <v>8</v>
      </c>
    </row>
    <row r="99" spans="1:11" x14ac:dyDescent="0.25">
      <c r="A99" s="10" t="s">
        <v>290</v>
      </c>
      <c r="B99" s="10" t="s">
        <v>291</v>
      </c>
      <c r="C99" s="10" t="s">
        <v>292</v>
      </c>
      <c r="D99" s="11">
        <v>61</v>
      </c>
      <c r="E99" s="11">
        <v>11</v>
      </c>
      <c r="F99" s="10" t="s">
        <v>293</v>
      </c>
      <c r="G99" s="11">
        <v>8</v>
      </c>
      <c r="H99" s="11">
        <v>3</v>
      </c>
      <c r="I99" s="11">
        <v>0</v>
      </c>
      <c r="J99" s="11">
        <v>1</v>
      </c>
      <c r="K99" s="11">
        <v>7</v>
      </c>
    </row>
    <row r="100" spans="1:11" x14ac:dyDescent="0.25">
      <c r="A100" s="10" t="s">
        <v>294</v>
      </c>
      <c r="B100" s="10" t="s">
        <v>295</v>
      </c>
      <c r="C100" s="10" t="s">
        <v>296</v>
      </c>
      <c r="D100" s="11">
        <v>40</v>
      </c>
      <c r="E100" s="11">
        <v>5</v>
      </c>
      <c r="F100" s="10" t="s">
        <v>297</v>
      </c>
      <c r="G100" s="11">
        <v>3</v>
      </c>
      <c r="H100" s="11">
        <v>2</v>
      </c>
      <c r="I100" s="11">
        <v>0</v>
      </c>
      <c r="J100" s="11">
        <v>0</v>
      </c>
      <c r="K100" s="11">
        <v>3</v>
      </c>
    </row>
    <row r="101" spans="1:11" x14ac:dyDescent="0.25">
      <c r="A101" s="10" t="s">
        <v>298</v>
      </c>
      <c r="B101" s="10" t="s">
        <v>299</v>
      </c>
      <c r="C101" s="10" t="s">
        <v>300</v>
      </c>
      <c r="D101" s="11">
        <v>33</v>
      </c>
      <c r="E101" s="11">
        <v>6</v>
      </c>
      <c r="F101" s="10" t="s">
        <v>301</v>
      </c>
      <c r="G101" s="11">
        <v>6</v>
      </c>
      <c r="H101" s="11">
        <v>0</v>
      </c>
      <c r="I101" s="11">
        <v>0</v>
      </c>
      <c r="J101" s="11">
        <v>1</v>
      </c>
      <c r="K101" s="11">
        <v>5</v>
      </c>
    </row>
    <row r="102" spans="1:11" x14ac:dyDescent="0.25">
      <c r="A102" s="10" t="s">
        <v>298</v>
      </c>
      <c r="B102" s="10" t="s">
        <v>302</v>
      </c>
      <c r="C102" s="10" t="s">
        <v>303</v>
      </c>
      <c r="D102" s="11">
        <v>112</v>
      </c>
      <c r="E102" s="11">
        <v>21</v>
      </c>
      <c r="F102" s="10" t="s">
        <v>304</v>
      </c>
      <c r="G102" s="11">
        <v>18</v>
      </c>
      <c r="H102" s="11">
        <v>3</v>
      </c>
      <c r="I102" s="11">
        <v>0</v>
      </c>
      <c r="J102" s="11">
        <v>6</v>
      </c>
      <c r="K102" s="11">
        <v>12</v>
      </c>
    </row>
    <row r="103" spans="1:11" x14ac:dyDescent="0.25">
      <c r="A103" s="10" t="s">
        <v>305</v>
      </c>
      <c r="B103" s="10" t="s">
        <v>306</v>
      </c>
      <c r="C103" s="10" t="s">
        <v>307</v>
      </c>
      <c r="D103" s="11">
        <v>59</v>
      </c>
      <c r="E103" s="11">
        <v>15</v>
      </c>
      <c r="F103" s="10" t="s">
        <v>308</v>
      </c>
      <c r="G103" s="11">
        <v>11</v>
      </c>
      <c r="H103" s="11">
        <v>4</v>
      </c>
      <c r="I103" s="11">
        <v>0</v>
      </c>
      <c r="J103" s="11">
        <v>5</v>
      </c>
      <c r="K103" s="11">
        <v>6</v>
      </c>
    </row>
    <row r="104" spans="1:11" x14ac:dyDescent="0.25">
      <c r="A104" s="10" t="s">
        <v>309</v>
      </c>
      <c r="B104" s="10" t="s">
        <v>310</v>
      </c>
      <c r="C104" s="10" t="s">
        <v>311</v>
      </c>
      <c r="D104" s="11">
        <v>116</v>
      </c>
      <c r="E104" s="11">
        <v>32</v>
      </c>
      <c r="F104" s="10" t="s">
        <v>312</v>
      </c>
      <c r="G104" s="11">
        <v>19</v>
      </c>
      <c r="H104" s="11">
        <v>13</v>
      </c>
      <c r="I104" s="11">
        <v>0</v>
      </c>
      <c r="J104" s="11">
        <v>9</v>
      </c>
      <c r="K104" s="11">
        <v>10</v>
      </c>
    </row>
    <row r="105" spans="1:11" x14ac:dyDescent="0.25">
      <c r="A105" s="10" t="s">
        <v>309</v>
      </c>
      <c r="B105" s="10" t="s">
        <v>313</v>
      </c>
      <c r="C105" s="10" t="s">
        <v>314</v>
      </c>
      <c r="D105" s="11">
        <v>35</v>
      </c>
      <c r="E105" s="11">
        <v>8</v>
      </c>
      <c r="F105" s="10" t="s">
        <v>315</v>
      </c>
      <c r="G105" s="11">
        <v>7</v>
      </c>
      <c r="H105" s="11">
        <v>1</v>
      </c>
      <c r="I105" s="11">
        <v>0</v>
      </c>
      <c r="J105" s="11">
        <v>4</v>
      </c>
      <c r="K105" s="11">
        <v>3</v>
      </c>
    </row>
    <row r="106" spans="1:11" x14ac:dyDescent="0.25">
      <c r="A106" s="10" t="s">
        <v>309</v>
      </c>
      <c r="B106" s="10" t="s">
        <v>316</v>
      </c>
      <c r="C106" s="10" t="s">
        <v>317</v>
      </c>
      <c r="D106" s="11">
        <v>97</v>
      </c>
      <c r="E106" s="11">
        <v>19</v>
      </c>
      <c r="F106" s="10" t="s">
        <v>27</v>
      </c>
      <c r="G106" s="11">
        <v>13</v>
      </c>
      <c r="H106" s="11">
        <v>6</v>
      </c>
      <c r="I106" s="11">
        <v>0</v>
      </c>
      <c r="J106" s="11">
        <v>6</v>
      </c>
      <c r="K106" s="11">
        <v>7</v>
      </c>
    </row>
    <row r="107" spans="1:11" x14ac:dyDescent="0.25">
      <c r="A107" s="10" t="s">
        <v>318</v>
      </c>
      <c r="B107" s="10" t="s">
        <v>319</v>
      </c>
      <c r="C107" s="10" t="s">
        <v>320</v>
      </c>
      <c r="D107" s="11">
        <v>36</v>
      </c>
      <c r="E107" s="11">
        <v>7</v>
      </c>
      <c r="F107" s="10" t="s">
        <v>321</v>
      </c>
      <c r="G107" s="11">
        <v>7</v>
      </c>
      <c r="H107" s="11">
        <v>0</v>
      </c>
      <c r="I107" s="11">
        <v>0</v>
      </c>
      <c r="J107" s="11">
        <v>1</v>
      </c>
      <c r="K107" s="11">
        <v>6</v>
      </c>
    </row>
    <row r="108" spans="1:11" x14ac:dyDescent="0.25">
      <c r="A108" s="10" t="s">
        <v>322</v>
      </c>
      <c r="B108" s="10" t="s">
        <v>323</v>
      </c>
      <c r="C108" s="10" t="s">
        <v>324</v>
      </c>
      <c r="D108" s="11">
        <v>140</v>
      </c>
      <c r="E108" s="11">
        <v>40</v>
      </c>
      <c r="F108" s="10" t="s">
        <v>325</v>
      </c>
      <c r="G108" s="11">
        <v>31</v>
      </c>
      <c r="H108" s="11">
        <v>9</v>
      </c>
      <c r="I108" s="11">
        <v>0</v>
      </c>
      <c r="J108" s="11">
        <v>21</v>
      </c>
      <c r="K108" s="11">
        <v>10</v>
      </c>
    </row>
    <row r="109" spans="1:11" x14ac:dyDescent="0.25">
      <c r="A109" s="10" t="s">
        <v>322</v>
      </c>
      <c r="B109" s="10" t="s">
        <v>326</v>
      </c>
      <c r="C109" s="10" t="s">
        <v>327</v>
      </c>
      <c r="D109" s="11">
        <v>207</v>
      </c>
      <c r="E109" s="11">
        <v>94</v>
      </c>
      <c r="F109" s="10" t="s">
        <v>328</v>
      </c>
      <c r="G109" s="11">
        <v>81</v>
      </c>
      <c r="H109" s="11">
        <v>13</v>
      </c>
      <c r="I109" s="11">
        <v>0</v>
      </c>
      <c r="J109" s="11">
        <v>70</v>
      </c>
      <c r="K109" s="11">
        <v>11</v>
      </c>
    </row>
    <row r="110" spans="1:11" x14ac:dyDescent="0.25">
      <c r="A110" s="10" t="s">
        <v>329</v>
      </c>
      <c r="B110" s="10" t="s">
        <v>330</v>
      </c>
      <c r="C110" s="10" t="s">
        <v>331</v>
      </c>
      <c r="D110" s="11">
        <v>1778</v>
      </c>
      <c r="E110" s="11">
        <v>302</v>
      </c>
      <c r="F110" s="10" t="s">
        <v>332</v>
      </c>
      <c r="G110" s="11">
        <v>294</v>
      </c>
      <c r="H110" s="11">
        <v>7</v>
      </c>
      <c r="I110" s="11">
        <v>1</v>
      </c>
      <c r="J110" s="11">
        <v>11</v>
      </c>
      <c r="K110" s="11">
        <v>283</v>
      </c>
    </row>
    <row r="111" spans="1:11" x14ac:dyDescent="0.25">
      <c r="A111" s="10" t="s">
        <v>333</v>
      </c>
      <c r="B111" s="10" t="s">
        <v>333</v>
      </c>
      <c r="C111" s="10" t="s">
        <v>333</v>
      </c>
      <c r="D111" s="11">
        <v>77</v>
      </c>
      <c r="E111" s="11">
        <v>26</v>
      </c>
      <c r="F111" s="10" t="s">
        <v>337</v>
      </c>
      <c r="G111" s="11">
        <v>20</v>
      </c>
      <c r="H111" s="11">
        <v>6</v>
      </c>
      <c r="I111" s="11">
        <v>0</v>
      </c>
      <c r="J111" s="11">
        <v>10</v>
      </c>
      <c r="K111" s="11">
        <v>10</v>
      </c>
    </row>
    <row r="112" spans="1:11" x14ac:dyDescent="0.25">
      <c r="A112" s="10" t="s">
        <v>545</v>
      </c>
      <c r="B112" s="10" t="s">
        <v>334</v>
      </c>
      <c r="C112" s="10" t="s">
        <v>335</v>
      </c>
      <c r="D112" s="11">
        <v>335</v>
      </c>
      <c r="E112" s="11">
        <v>87</v>
      </c>
      <c r="F112" s="10" t="s">
        <v>338</v>
      </c>
      <c r="G112" s="11">
        <v>47</v>
      </c>
      <c r="H112" s="11">
        <v>40</v>
      </c>
      <c r="I112" s="11">
        <v>0</v>
      </c>
      <c r="J112" s="11">
        <v>17</v>
      </c>
      <c r="K112" s="11">
        <v>30</v>
      </c>
    </row>
    <row r="113" spans="1:11" x14ac:dyDescent="0.25">
      <c r="A113" s="11" t="s">
        <v>336</v>
      </c>
      <c r="B113" s="11" t="s">
        <v>336</v>
      </c>
      <c r="C113" s="11" t="s">
        <v>336</v>
      </c>
      <c r="D113" s="11" t="s">
        <v>405</v>
      </c>
      <c r="E113" s="11" t="s">
        <v>406</v>
      </c>
      <c r="F113" s="12">
        <f>E113/D113*100</f>
        <v>18.033393345993538</v>
      </c>
      <c r="G113" s="11" t="s">
        <v>407</v>
      </c>
      <c r="H113" s="11">
        <f>SUM(H9:H112)</f>
        <v>2854</v>
      </c>
      <c r="I113" s="11">
        <f>SUM(I9:I112)</f>
        <v>23</v>
      </c>
      <c r="J113" s="11">
        <f>SUM(J9:J112)</f>
        <v>10889</v>
      </c>
      <c r="K113" s="11">
        <f>SUM(K9:K112)</f>
        <v>8170</v>
      </c>
    </row>
  </sheetData>
  <mergeCells count="3">
    <mergeCell ref="A1:G1"/>
    <mergeCell ref="A5:G5"/>
    <mergeCell ref="A3:I3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Normal="100" workbookViewId="0">
      <selection activeCell="R33" sqref="R33"/>
    </sheetView>
  </sheetViews>
  <sheetFormatPr defaultRowHeight="15" x14ac:dyDescent="0.25"/>
  <sheetData>
    <row r="1" spans="1:11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11" ht="18" x14ac:dyDescent="0.25">
      <c r="A3" s="82" t="s">
        <v>567</v>
      </c>
      <c r="B3" s="84"/>
      <c r="C3" s="84"/>
      <c r="D3" s="84"/>
      <c r="E3" s="84"/>
      <c r="F3" s="84"/>
      <c r="G3" s="84"/>
      <c r="H3" s="84"/>
      <c r="I3" s="84"/>
    </row>
    <row r="5" spans="1:11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11" x14ac:dyDescent="0.25">
      <c r="A8" s="66" t="s">
        <v>0</v>
      </c>
      <c r="B8" s="66" t="s">
        <v>1</v>
      </c>
      <c r="C8" s="66" t="s">
        <v>2</v>
      </c>
      <c r="D8" s="66" t="s">
        <v>3</v>
      </c>
      <c r="E8" s="66" t="s">
        <v>4</v>
      </c>
      <c r="F8" s="66" t="s">
        <v>5</v>
      </c>
      <c r="G8" s="66" t="s">
        <v>6</v>
      </c>
      <c r="H8" s="66" t="s">
        <v>7</v>
      </c>
      <c r="I8" s="66" t="s">
        <v>8</v>
      </c>
      <c r="J8" s="48" t="s">
        <v>503</v>
      </c>
      <c r="K8" s="48" t="s">
        <v>504</v>
      </c>
    </row>
    <row r="9" spans="1:11" x14ac:dyDescent="0.25">
      <c r="A9" s="64" t="s">
        <v>9</v>
      </c>
      <c r="B9" s="64" t="s">
        <v>10</v>
      </c>
      <c r="C9" s="64" t="s">
        <v>11</v>
      </c>
      <c r="D9" s="65">
        <v>2690</v>
      </c>
      <c r="E9" s="65">
        <v>716</v>
      </c>
      <c r="F9" s="64" t="s">
        <v>12</v>
      </c>
      <c r="G9" s="65">
        <v>601</v>
      </c>
      <c r="H9" s="65">
        <v>115</v>
      </c>
      <c r="I9" s="65">
        <v>0</v>
      </c>
      <c r="J9" s="65">
        <v>512</v>
      </c>
      <c r="K9" s="65">
        <v>89</v>
      </c>
    </row>
    <row r="10" spans="1:11" x14ac:dyDescent="0.25">
      <c r="A10" s="17" t="s">
        <v>9</v>
      </c>
      <c r="B10" s="17" t="s">
        <v>13</v>
      </c>
      <c r="C10" s="17" t="s">
        <v>14</v>
      </c>
      <c r="D10" s="18">
        <v>662</v>
      </c>
      <c r="E10" s="18">
        <v>146</v>
      </c>
      <c r="F10" s="17" t="s">
        <v>15</v>
      </c>
      <c r="G10" s="18">
        <v>131</v>
      </c>
      <c r="H10" s="18">
        <v>14</v>
      </c>
      <c r="I10" s="18">
        <v>1</v>
      </c>
      <c r="J10" s="18">
        <v>50</v>
      </c>
      <c r="K10" s="18">
        <v>81</v>
      </c>
    </row>
    <row r="11" spans="1:11" x14ac:dyDescent="0.25">
      <c r="A11" s="17" t="s">
        <v>9</v>
      </c>
      <c r="B11" s="17" t="s">
        <v>16</v>
      </c>
      <c r="C11" s="17" t="s">
        <v>17</v>
      </c>
      <c r="D11" s="18">
        <v>1399</v>
      </c>
      <c r="E11" s="18">
        <v>248</v>
      </c>
      <c r="F11" s="17" t="s">
        <v>18</v>
      </c>
      <c r="G11" s="18">
        <v>244</v>
      </c>
      <c r="H11" s="18">
        <v>3</v>
      </c>
      <c r="I11" s="18">
        <v>1</v>
      </c>
      <c r="J11" s="18">
        <v>176</v>
      </c>
      <c r="K11" s="18">
        <v>68</v>
      </c>
    </row>
    <row r="12" spans="1:11" x14ac:dyDescent="0.25">
      <c r="A12" s="17" t="s">
        <v>9</v>
      </c>
      <c r="B12" s="17" t="s">
        <v>19</v>
      </c>
      <c r="C12" s="17" t="s">
        <v>20</v>
      </c>
      <c r="D12" s="18">
        <v>1304</v>
      </c>
      <c r="E12" s="18">
        <v>307</v>
      </c>
      <c r="F12" s="17" t="s">
        <v>21</v>
      </c>
      <c r="G12" s="18">
        <v>268</v>
      </c>
      <c r="H12" s="18">
        <v>37</v>
      </c>
      <c r="I12" s="18">
        <v>2</v>
      </c>
      <c r="J12" s="18">
        <v>196</v>
      </c>
      <c r="K12" s="18">
        <v>72</v>
      </c>
    </row>
    <row r="13" spans="1:11" x14ac:dyDescent="0.25">
      <c r="A13" s="17" t="s">
        <v>9</v>
      </c>
      <c r="B13" s="17" t="s">
        <v>22</v>
      </c>
      <c r="C13" s="17" t="s">
        <v>23</v>
      </c>
      <c r="D13" s="18">
        <v>2036</v>
      </c>
      <c r="E13" s="18">
        <v>249</v>
      </c>
      <c r="F13" s="17" t="s">
        <v>24</v>
      </c>
      <c r="G13" s="18">
        <v>238</v>
      </c>
      <c r="H13" s="18">
        <v>9</v>
      </c>
      <c r="I13" s="18">
        <v>2</v>
      </c>
      <c r="J13" s="18">
        <v>147</v>
      </c>
      <c r="K13" s="18">
        <v>91</v>
      </c>
    </row>
    <row r="14" spans="1:11" x14ac:dyDescent="0.25">
      <c r="A14" s="17" t="s">
        <v>9</v>
      </c>
      <c r="B14" s="17" t="s">
        <v>25</v>
      </c>
      <c r="C14" s="17" t="s">
        <v>26</v>
      </c>
      <c r="D14" s="18">
        <v>1322</v>
      </c>
      <c r="E14" s="18">
        <v>259</v>
      </c>
      <c r="F14" s="17" t="s">
        <v>27</v>
      </c>
      <c r="G14" s="18">
        <v>246</v>
      </c>
      <c r="H14" s="18">
        <v>13</v>
      </c>
      <c r="I14" s="18">
        <v>0</v>
      </c>
      <c r="J14" s="18">
        <v>193</v>
      </c>
      <c r="K14" s="18">
        <v>53</v>
      </c>
    </row>
    <row r="15" spans="1:11" x14ac:dyDescent="0.25">
      <c r="A15" s="17" t="s">
        <v>9</v>
      </c>
      <c r="B15" s="17" t="s">
        <v>28</v>
      </c>
      <c r="C15" s="17" t="s">
        <v>29</v>
      </c>
      <c r="D15" s="18">
        <v>816</v>
      </c>
      <c r="E15" s="18">
        <v>149</v>
      </c>
      <c r="F15" s="17" t="s">
        <v>30</v>
      </c>
      <c r="G15" s="18">
        <v>140</v>
      </c>
      <c r="H15" s="18">
        <v>9</v>
      </c>
      <c r="I15" s="18">
        <v>0</v>
      </c>
      <c r="J15" s="18">
        <v>100</v>
      </c>
      <c r="K15" s="18">
        <v>40</v>
      </c>
    </row>
    <row r="16" spans="1:11" x14ac:dyDescent="0.25">
      <c r="A16" s="17" t="s">
        <v>9</v>
      </c>
      <c r="B16" s="17" t="s">
        <v>31</v>
      </c>
      <c r="C16" s="17" t="s">
        <v>32</v>
      </c>
      <c r="D16" s="18">
        <v>2240</v>
      </c>
      <c r="E16" s="18">
        <v>472</v>
      </c>
      <c r="F16" s="17" t="s">
        <v>33</v>
      </c>
      <c r="G16" s="18">
        <v>385</v>
      </c>
      <c r="H16" s="18">
        <v>87</v>
      </c>
      <c r="I16" s="18">
        <v>0</v>
      </c>
      <c r="J16" s="18">
        <v>216</v>
      </c>
      <c r="K16" s="18">
        <v>169</v>
      </c>
    </row>
    <row r="17" spans="1:11" x14ac:dyDescent="0.25">
      <c r="A17" s="17" t="s">
        <v>34</v>
      </c>
      <c r="B17" s="17" t="s">
        <v>35</v>
      </c>
      <c r="C17" s="17" t="s">
        <v>36</v>
      </c>
      <c r="D17" s="18">
        <v>2809</v>
      </c>
      <c r="E17" s="18">
        <v>704</v>
      </c>
      <c r="F17" s="17" t="s">
        <v>37</v>
      </c>
      <c r="G17" s="18">
        <v>522</v>
      </c>
      <c r="H17" s="18">
        <v>180</v>
      </c>
      <c r="I17" s="18">
        <v>2</v>
      </c>
      <c r="J17" s="18">
        <v>197</v>
      </c>
      <c r="K17" s="18">
        <v>325</v>
      </c>
    </row>
    <row r="18" spans="1:11" x14ac:dyDescent="0.25">
      <c r="A18" s="17" t="s">
        <v>34</v>
      </c>
      <c r="B18" s="17" t="s">
        <v>38</v>
      </c>
      <c r="C18" s="17" t="s">
        <v>39</v>
      </c>
      <c r="D18" s="18">
        <v>4859</v>
      </c>
      <c r="E18" s="18">
        <v>540</v>
      </c>
      <c r="F18" s="17" t="s">
        <v>40</v>
      </c>
      <c r="G18" s="18">
        <v>478</v>
      </c>
      <c r="H18" s="18">
        <v>62</v>
      </c>
      <c r="I18" s="18">
        <v>0</v>
      </c>
      <c r="J18" s="18">
        <v>278</v>
      </c>
      <c r="K18" s="18">
        <v>200</v>
      </c>
    </row>
    <row r="19" spans="1:11" x14ac:dyDescent="0.25">
      <c r="A19" s="17" t="s">
        <v>34</v>
      </c>
      <c r="B19" s="17" t="s">
        <v>41</v>
      </c>
      <c r="C19" s="17" t="s">
        <v>42</v>
      </c>
      <c r="D19" s="18">
        <v>1344</v>
      </c>
      <c r="E19" s="18">
        <v>116</v>
      </c>
      <c r="F19" s="17" t="s">
        <v>43</v>
      </c>
      <c r="G19" s="18">
        <v>108</v>
      </c>
      <c r="H19" s="18">
        <v>8</v>
      </c>
      <c r="I19" s="18">
        <v>0</v>
      </c>
      <c r="J19" s="18">
        <v>50</v>
      </c>
      <c r="K19" s="18">
        <v>58</v>
      </c>
    </row>
    <row r="20" spans="1:11" x14ac:dyDescent="0.25">
      <c r="A20" s="17" t="s">
        <v>34</v>
      </c>
      <c r="B20" s="17" t="s">
        <v>44</v>
      </c>
      <c r="C20" s="17" t="s">
        <v>45</v>
      </c>
      <c r="D20" s="18">
        <v>2064</v>
      </c>
      <c r="E20" s="18">
        <v>186</v>
      </c>
      <c r="F20" s="17" t="s">
        <v>46</v>
      </c>
      <c r="G20" s="18">
        <v>171</v>
      </c>
      <c r="H20" s="18">
        <v>14</v>
      </c>
      <c r="I20" s="18">
        <v>1</v>
      </c>
      <c r="J20" s="18">
        <v>75</v>
      </c>
      <c r="K20" s="18">
        <v>96</v>
      </c>
    </row>
    <row r="21" spans="1:11" x14ac:dyDescent="0.25">
      <c r="A21" s="17" t="s">
        <v>34</v>
      </c>
      <c r="B21" s="17" t="s">
        <v>47</v>
      </c>
      <c r="C21" s="17" t="s">
        <v>48</v>
      </c>
      <c r="D21" s="18">
        <v>923</v>
      </c>
      <c r="E21" s="18">
        <v>80</v>
      </c>
      <c r="F21" s="17" t="s">
        <v>49</v>
      </c>
      <c r="G21" s="18">
        <v>67</v>
      </c>
      <c r="H21" s="18">
        <v>13</v>
      </c>
      <c r="I21" s="18">
        <v>0</v>
      </c>
      <c r="J21" s="18">
        <v>28</v>
      </c>
      <c r="K21" s="18">
        <v>39</v>
      </c>
    </row>
    <row r="22" spans="1:11" x14ac:dyDescent="0.25">
      <c r="A22" s="17" t="s">
        <v>34</v>
      </c>
      <c r="B22" s="17" t="s">
        <v>50</v>
      </c>
      <c r="C22" s="17" t="s">
        <v>51</v>
      </c>
      <c r="D22" s="18">
        <v>1083</v>
      </c>
      <c r="E22" s="18">
        <v>108</v>
      </c>
      <c r="F22" s="17" t="s">
        <v>52</v>
      </c>
      <c r="G22" s="18">
        <v>101</v>
      </c>
      <c r="H22" s="18">
        <v>7</v>
      </c>
      <c r="I22" s="18">
        <v>0</v>
      </c>
      <c r="J22" s="18">
        <v>48</v>
      </c>
      <c r="K22" s="18">
        <v>53</v>
      </c>
    </row>
    <row r="23" spans="1:11" x14ac:dyDescent="0.25">
      <c r="A23" s="17" t="s">
        <v>34</v>
      </c>
      <c r="B23" s="17" t="s">
        <v>53</v>
      </c>
      <c r="C23" s="17" t="s">
        <v>54</v>
      </c>
      <c r="D23" s="18">
        <v>2479</v>
      </c>
      <c r="E23" s="18">
        <v>904</v>
      </c>
      <c r="F23" s="17" t="s">
        <v>55</v>
      </c>
      <c r="G23" s="18">
        <v>552</v>
      </c>
      <c r="H23" s="18">
        <v>352</v>
      </c>
      <c r="I23" s="18">
        <v>0</v>
      </c>
      <c r="J23" s="18">
        <v>318</v>
      </c>
      <c r="K23" s="18">
        <v>234</v>
      </c>
    </row>
    <row r="24" spans="1:11" x14ac:dyDescent="0.25">
      <c r="A24" s="17" t="s">
        <v>56</v>
      </c>
      <c r="B24" s="17" t="s">
        <v>57</v>
      </c>
      <c r="C24" s="17" t="s">
        <v>58</v>
      </c>
      <c r="D24" s="18">
        <v>1487</v>
      </c>
      <c r="E24" s="18">
        <v>116</v>
      </c>
      <c r="F24" s="17" t="s">
        <v>59</v>
      </c>
      <c r="G24" s="18">
        <v>99</v>
      </c>
      <c r="H24" s="18">
        <v>17</v>
      </c>
      <c r="I24" s="18">
        <v>0</v>
      </c>
      <c r="J24" s="18">
        <v>40</v>
      </c>
      <c r="K24" s="18">
        <v>59</v>
      </c>
    </row>
    <row r="25" spans="1:11" x14ac:dyDescent="0.25">
      <c r="A25" s="17" t="s">
        <v>56</v>
      </c>
      <c r="B25" s="17" t="s">
        <v>60</v>
      </c>
      <c r="C25" s="17" t="s">
        <v>61</v>
      </c>
      <c r="D25" s="18">
        <v>2723</v>
      </c>
      <c r="E25" s="18">
        <v>367</v>
      </c>
      <c r="F25" s="17" t="s">
        <v>62</v>
      </c>
      <c r="G25" s="18">
        <v>278</v>
      </c>
      <c r="H25" s="18">
        <v>89</v>
      </c>
      <c r="I25" s="18">
        <v>0</v>
      </c>
      <c r="J25" s="18">
        <v>88</v>
      </c>
      <c r="K25" s="18">
        <v>190</v>
      </c>
    </row>
    <row r="26" spans="1:11" x14ac:dyDescent="0.25">
      <c r="A26" s="17" t="s">
        <v>56</v>
      </c>
      <c r="B26" s="17" t="s">
        <v>63</v>
      </c>
      <c r="C26" s="17" t="s">
        <v>64</v>
      </c>
      <c r="D26" s="18">
        <v>1203</v>
      </c>
      <c r="E26" s="18">
        <v>96</v>
      </c>
      <c r="F26" s="17" t="s">
        <v>65</v>
      </c>
      <c r="G26" s="18">
        <v>90</v>
      </c>
      <c r="H26" s="18">
        <v>6</v>
      </c>
      <c r="I26" s="18">
        <v>0</v>
      </c>
      <c r="J26" s="18">
        <v>29</v>
      </c>
      <c r="K26" s="18">
        <v>61</v>
      </c>
    </row>
    <row r="27" spans="1:11" x14ac:dyDescent="0.25">
      <c r="A27" s="17" t="s">
        <v>56</v>
      </c>
      <c r="B27" s="17" t="s">
        <v>66</v>
      </c>
      <c r="C27" s="17" t="s">
        <v>67</v>
      </c>
      <c r="D27" s="18">
        <v>2984</v>
      </c>
      <c r="E27" s="18">
        <v>354</v>
      </c>
      <c r="F27" s="17" t="s">
        <v>68</v>
      </c>
      <c r="G27" s="18">
        <v>316</v>
      </c>
      <c r="H27" s="18">
        <v>38</v>
      </c>
      <c r="I27" s="18">
        <v>0</v>
      </c>
      <c r="J27" s="18">
        <v>89</v>
      </c>
      <c r="K27" s="18">
        <v>227</v>
      </c>
    </row>
    <row r="28" spans="1:11" x14ac:dyDescent="0.25">
      <c r="A28" s="17" t="s">
        <v>56</v>
      </c>
      <c r="B28" s="17" t="s">
        <v>69</v>
      </c>
      <c r="C28" s="17" t="s">
        <v>70</v>
      </c>
      <c r="D28" s="18">
        <v>1060</v>
      </c>
      <c r="E28" s="18">
        <v>139</v>
      </c>
      <c r="F28" s="17" t="s">
        <v>71</v>
      </c>
      <c r="G28" s="18">
        <v>115</v>
      </c>
      <c r="H28" s="18">
        <v>24</v>
      </c>
      <c r="I28" s="18">
        <v>0</v>
      </c>
      <c r="J28" s="18">
        <v>41</v>
      </c>
      <c r="K28" s="18">
        <v>74</v>
      </c>
    </row>
    <row r="29" spans="1:11" x14ac:dyDescent="0.25">
      <c r="A29" s="17" t="s">
        <v>56</v>
      </c>
      <c r="B29" s="17" t="s">
        <v>72</v>
      </c>
      <c r="C29" s="17" t="s">
        <v>73</v>
      </c>
      <c r="D29" s="18">
        <v>574</v>
      </c>
      <c r="E29" s="18">
        <v>74</v>
      </c>
      <c r="F29" s="17" t="s">
        <v>74</v>
      </c>
      <c r="G29" s="18">
        <v>66</v>
      </c>
      <c r="H29" s="18">
        <v>8</v>
      </c>
      <c r="I29" s="18">
        <v>0</v>
      </c>
      <c r="J29" s="18">
        <v>20</v>
      </c>
      <c r="K29" s="18">
        <v>46</v>
      </c>
    </row>
    <row r="30" spans="1:11" x14ac:dyDescent="0.25">
      <c r="A30" s="17" t="s">
        <v>56</v>
      </c>
      <c r="B30" s="17" t="s">
        <v>75</v>
      </c>
      <c r="C30" s="17" t="s">
        <v>76</v>
      </c>
      <c r="D30" s="18">
        <v>2528</v>
      </c>
      <c r="E30" s="18">
        <v>488</v>
      </c>
      <c r="F30" s="17" t="s">
        <v>77</v>
      </c>
      <c r="G30" s="18">
        <v>382</v>
      </c>
      <c r="H30" s="18">
        <v>105</v>
      </c>
      <c r="I30" s="18">
        <v>1</v>
      </c>
      <c r="J30" s="18">
        <v>131</v>
      </c>
      <c r="K30" s="18">
        <v>251</v>
      </c>
    </row>
    <row r="31" spans="1:11" x14ac:dyDescent="0.25">
      <c r="A31" s="17" t="s">
        <v>56</v>
      </c>
      <c r="B31" s="17" t="s">
        <v>78</v>
      </c>
      <c r="C31" s="17" t="s">
        <v>79</v>
      </c>
      <c r="D31" s="18">
        <v>492</v>
      </c>
      <c r="E31" s="18">
        <v>63</v>
      </c>
      <c r="F31" s="17" t="s">
        <v>80</v>
      </c>
      <c r="G31" s="18">
        <v>58</v>
      </c>
      <c r="H31" s="18">
        <v>5</v>
      </c>
      <c r="I31" s="18">
        <v>0</v>
      </c>
      <c r="J31" s="18">
        <v>12</v>
      </c>
      <c r="K31" s="18">
        <v>46</v>
      </c>
    </row>
    <row r="32" spans="1:11" x14ac:dyDescent="0.25">
      <c r="A32" s="17" t="s">
        <v>56</v>
      </c>
      <c r="B32" s="17" t="s">
        <v>81</v>
      </c>
      <c r="C32" s="17" t="s">
        <v>82</v>
      </c>
      <c r="D32" s="18">
        <v>866</v>
      </c>
      <c r="E32" s="18">
        <v>103</v>
      </c>
      <c r="F32" s="17" t="s">
        <v>83</v>
      </c>
      <c r="G32" s="18">
        <v>100</v>
      </c>
      <c r="H32" s="18">
        <v>3</v>
      </c>
      <c r="I32" s="18">
        <v>0</v>
      </c>
      <c r="J32" s="18">
        <v>32</v>
      </c>
      <c r="K32" s="18">
        <v>68</v>
      </c>
    </row>
    <row r="33" spans="1:11" x14ac:dyDescent="0.25">
      <c r="A33" s="17" t="s">
        <v>56</v>
      </c>
      <c r="B33" s="17" t="s">
        <v>84</v>
      </c>
      <c r="C33" s="17" t="s">
        <v>85</v>
      </c>
      <c r="D33" s="18">
        <v>374</v>
      </c>
      <c r="E33" s="18">
        <v>38</v>
      </c>
      <c r="F33" s="17" t="s">
        <v>86</v>
      </c>
      <c r="G33" s="18">
        <v>37</v>
      </c>
      <c r="H33" s="18">
        <v>1</v>
      </c>
      <c r="I33" s="18">
        <v>0</v>
      </c>
      <c r="J33" s="18">
        <v>6</v>
      </c>
      <c r="K33" s="18">
        <v>31</v>
      </c>
    </row>
    <row r="34" spans="1:11" x14ac:dyDescent="0.25">
      <c r="A34" s="17" t="s">
        <v>56</v>
      </c>
      <c r="B34" s="17" t="s">
        <v>87</v>
      </c>
      <c r="C34" s="17" t="s">
        <v>88</v>
      </c>
      <c r="D34" s="18">
        <v>408</v>
      </c>
      <c r="E34" s="18">
        <v>46</v>
      </c>
      <c r="F34" s="17" t="s">
        <v>89</v>
      </c>
      <c r="G34" s="18">
        <v>43</v>
      </c>
      <c r="H34" s="18">
        <v>3</v>
      </c>
      <c r="I34" s="18">
        <v>0</v>
      </c>
      <c r="J34" s="18">
        <v>11</v>
      </c>
      <c r="K34" s="18">
        <v>32</v>
      </c>
    </row>
    <row r="35" spans="1:11" x14ac:dyDescent="0.25">
      <c r="A35" s="17" t="s">
        <v>90</v>
      </c>
      <c r="B35" s="17" t="s">
        <v>91</v>
      </c>
      <c r="C35" s="17" t="s">
        <v>92</v>
      </c>
      <c r="D35" s="18">
        <v>1383</v>
      </c>
      <c r="E35" s="18">
        <v>329</v>
      </c>
      <c r="F35" s="17" t="s">
        <v>93</v>
      </c>
      <c r="G35" s="18">
        <v>240</v>
      </c>
      <c r="H35" s="18">
        <v>89</v>
      </c>
      <c r="I35" s="18">
        <v>0</v>
      </c>
      <c r="J35" s="18">
        <v>70</v>
      </c>
      <c r="K35" s="18">
        <v>170</v>
      </c>
    </row>
    <row r="36" spans="1:11" x14ac:dyDescent="0.25">
      <c r="A36" s="17" t="s">
        <v>90</v>
      </c>
      <c r="B36" s="17" t="s">
        <v>94</v>
      </c>
      <c r="C36" s="17" t="s">
        <v>95</v>
      </c>
      <c r="D36" s="18">
        <v>440</v>
      </c>
      <c r="E36" s="18">
        <v>32</v>
      </c>
      <c r="F36" s="17" t="s">
        <v>96</v>
      </c>
      <c r="G36" s="18">
        <v>28</v>
      </c>
      <c r="H36" s="18">
        <v>4</v>
      </c>
      <c r="I36" s="18">
        <v>0</v>
      </c>
      <c r="J36" s="18">
        <v>5</v>
      </c>
      <c r="K36" s="18">
        <v>23</v>
      </c>
    </row>
    <row r="37" spans="1:11" x14ac:dyDescent="0.25">
      <c r="A37" s="17" t="s">
        <v>90</v>
      </c>
      <c r="B37" s="17" t="s">
        <v>97</v>
      </c>
      <c r="C37" s="17" t="s">
        <v>98</v>
      </c>
      <c r="D37" s="18">
        <v>825</v>
      </c>
      <c r="E37" s="18">
        <v>222</v>
      </c>
      <c r="F37" s="17" t="s">
        <v>99</v>
      </c>
      <c r="G37" s="18">
        <v>132</v>
      </c>
      <c r="H37" s="18">
        <v>89</v>
      </c>
      <c r="I37" s="18">
        <v>1</v>
      </c>
      <c r="J37" s="18">
        <v>13</v>
      </c>
      <c r="K37" s="18">
        <v>119</v>
      </c>
    </row>
    <row r="38" spans="1:11" x14ac:dyDescent="0.25">
      <c r="A38" s="17" t="s">
        <v>100</v>
      </c>
      <c r="B38" s="17" t="s">
        <v>101</v>
      </c>
      <c r="C38" s="17" t="s">
        <v>102</v>
      </c>
      <c r="D38" s="18">
        <v>207</v>
      </c>
      <c r="E38" s="18">
        <v>37</v>
      </c>
      <c r="F38" s="17" t="s">
        <v>103</v>
      </c>
      <c r="G38" s="18">
        <v>19</v>
      </c>
      <c r="H38" s="18">
        <v>18</v>
      </c>
      <c r="I38" s="18">
        <v>0</v>
      </c>
      <c r="J38" s="18">
        <v>7</v>
      </c>
      <c r="K38" s="18">
        <v>12</v>
      </c>
    </row>
    <row r="39" spans="1:11" x14ac:dyDescent="0.25">
      <c r="A39" s="17" t="s">
        <v>100</v>
      </c>
      <c r="B39" s="17" t="s">
        <v>104</v>
      </c>
      <c r="C39" s="17" t="s">
        <v>105</v>
      </c>
      <c r="D39" s="18">
        <v>456</v>
      </c>
      <c r="E39" s="18">
        <v>43</v>
      </c>
      <c r="F39" s="17" t="s">
        <v>106</v>
      </c>
      <c r="G39" s="18">
        <v>42</v>
      </c>
      <c r="H39" s="18">
        <v>1</v>
      </c>
      <c r="I39" s="18">
        <v>0</v>
      </c>
      <c r="J39" s="18">
        <v>21</v>
      </c>
      <c r="K39" s="18">
        <v>21</v>
      </c>
    </row>
    <row r="40" spans="1:11" x14ac:dyDescent="0.25">
      <c r="A40" s="17" t="s">
        <v>100</v>
      </c>
      <c r="B40" s="17" t="s">
        <v>107</v>
      </c>
      <c r="C40" s="17" t="s">
        <v>108</v>
      </c>
      <c r="D40" s="18">
        <v>2093</v>
      </c>
      <c r="E40" s="18">
        <v>168</v>
      </c>
      <c r="F40" s="17" t="s">
        <v>109</v>
      </c>
      <c r="G40" s="18">
        <v>159</v>
      </c>
      <c r="H40" s="18">
        <v>7</v>
      </c>
      <c r="I40" s="18">
        <v>2</v>
      </c>
      <c r="J40" s="18">
        <v>40</v>
      </c>
      <c r="K40" s="18">
        <v>119</v>
      </c>
    </row>
    <row r="41" spans="1:11" x14ac:dyDescent="0.25">
      <c r="A41" s="17" t="s">
        <v>100</v>
      </c>
      <c r="B41" s="17" t="s">
        <v>110</v>
      </c>
      <c r="C41" s="17" t="s">
        <v>111</v>
      </c>
      <c r="D41" s="18">
        <v>2754</v>
      </c>
      <c r="E41" s="18">
        <v>255</v>
      </c>
      <c r="F41" s="17" t="s">
        <v>112</v>
      </c>
      <c r="G41" s="18">
        <v>233</v>
      </c>
      <c r="H41" s="18">
        <v>22</v>
      </c>
      <c r="I41" s="18">
        <v>0</v>
      </c>
      <c r="J41" s="18">
        <v>72</v>
      </c>
      <c r="K41" s="18">
        <v>161</v>
      </c>
    </row>
    <row r="42" spans="1:11" x14ac:dyDescent="0.25">
      <c r="A42" s="17" t="s">
        <v>100</v>
      </c>
      <c r="B42" s="17" t="s">
        <v>113</v>
      </c>
      <c r="C42" s="17" t="s">
        <v>114</v>
      </c>
      <c r="D42" s="18">
        <v>1460</v>
      </c>
      <c r="E42" s="18">
        <v>120</v>
      </c>
      <c r="F42" s="17" t="s">
        <v>115</v>
      </c>
      <c r="G42" s="18">
        <v>110</v>
      </c>
      <c r="H42" s="18">
        <v>10</v>
      </c>
      <c r="I42" s="18">
        <v>0</v>
      </c>
      <c r="J42" s="18">
        <v>33</v>
      </c>
      <c r="K42" s="18">
        <v>77</v>
      </c>
    </row>
    <row r="43" spans="1:11" x14ac:dyDescent="0.25">
      <c r="A43" s="17" t="s">
        <v>100</v>
      </c>
      <c r="B43" s="17" t="s">
        <v>116</v>
      </c>
      <c r="C43" s="17" t="s">
        <v>117</v>
      </c>
      <c r="D43" s="18">
        <v>516</v>
      </c>
      <c r="E43" s="18">
        <v>47</v>
      </c>
      <c r="F43" s="17" t="s">
        <v>118</v>
      </c>
      <c r="G43" s="18">
        <v>42</v>
      </c>
      <c r="H43" s="18">
        <v>5</v>
      </c>
      <c r="I43" s="18">
        <v>0</v>
      </c>
      <c r="J43" s="18">
        <v>13</v>
      </c>
      <c r="K43" s="18">
        <v>29</v>
      </c>
    </row>
    <row r="44" spans="1:11" x14ac:dyDescent="0.25">
      <c r="A44" s="17" t="s">
        <v>100</v>
      </c>
      <c r="B44" s="17" t="s">
        <v>119</v>
      </c>
      <c r="C44" s="17" t="s">
        <v>120</v>
      </c>
      <c r="D44" s="18">
        <v>2948</v>
      </c>
      <c r="E44" s="18">
        <v>327</v>
      </c>
      <c r="F44" s="17" t="s">
        <v>121</v>
      </c>
      <c r="G44" s="18">
        <v>309</v>
      </c>
      <c r="H44" s="18">
        <v>18</v>
      </c>
      <c r="I44" s="18">
        <v>0</v>
      </c>
      <c r="J44" s="18">
        <v>110</v>
      </c>
      <c r="K44" s="18">
        <v>199</v>
      </c>
    </row>
    <row r="45" spans="1:11" x14ac:dyDescent="0.25">
      <c r="A45" s="17" t="s">
        <v>100</v>
      </c>
      <c r="B45" s="17" t="s">
        <v>122</v>
      </c>
      <c r="C45" s="17" t="s">
        <v>123</v>
      </c>
      <c r="D45" s="18">
        <v>438</v>
      </c>
      <c r="E45" s="18">
        <v>17</v>
      </c>
      <c r="F45" s="17" t="s">
        <v>124</v>
      </c>
      <c r="G45" s="18">
        <v>17</v>
      </c>
      <c r="H45" s="18">
        <v>0</v>
      </c>
      <c r="I45" s="18">
        <v>0</v>
      </c>
      <c r="J45" s="18">
        <v>6</v>
      </c>
      <c r="K45" s="18">
        <v>11</v>
      </c>
    </row>
    <row r="46" spans="1:11" x14ac:dyDescent="0.25">
      <c r="A46" s="17" t="s">
        <v>100</v>
      </c>
      <c r="B46" s="17" t="s">
        <v>125</v>
      </c>
      <c r="C46" s="17" t="s">
        <v>126</v>
      </c>
      <c r="D46" s="18">
        <v>730</v>
      </c>
      <c r="E46" s="18">
        <v>111</v>
      </c>
      <c r="F46" s="17" t="s">
        <v>127</v>
      </c>
      <c r="G46" s="18">
        <v>102</v>
      </c>
      <c r="H46" s="18">
        <v>9</v>
      </c>
      <c r="I46" s="18">
        <v>0</v>
      </c>
      <c r="J46" s="18">
        <v>29</v>
      </c>
      <c r="K46" s="18">
        <v>73</v>
      </c>
    </row>
    <row r="47" spans="1:11" x14ac:dyDescent="0.25">
      <c r="A47" s="17" t="s">
        <v>128</v>
      </c>
      <c r="B47" s="17" t="s">
        <v>129</v>
      </c>
      <c r="C47" s="17" t="s">
        <v>130</v>
      </c>
      <c r="D47" s="18">
        <v>3778</v>
      </c>
      <c r="E47" s="18">
        <v>473</v>
      </c>
      <c r="F47" s="17" t="s">
        <v>131</v>
      </c>
      <c r="G47" s="18">
        <v>439</v>
      </c>
      <c r="H47" s="18">
        <v>34</v>
      </c>
      <c r="I47" s="18">
        <v>0</v>
      </c>
      <c r="J47" s="18">
        <v>46</v>
      </c>
      <c r="K47" s="18">
        <v>393</v>
      </c>
    </row>
    <row r="48" spans="1:11" x14ac:dyDescent="0.25">
      <c r="A48" s="17" t="s">
        <v>128</v>
      </c>
      <c r="B48" s="17" t="s">
        <v>132</v>
      </c>
      <c r="C48" s="17" t="s">
        <v>133</v>
      </c>
      <c r="D48" s="18">
        <v>2892</v>
      </c>
      <c r="E48" s="18">
        <v>510</v>
      </c>
      <c r="F48" s="17" t="s">
        <v>134</v>
      </c>
      <c r="G48" s="18">
        <v>463</v>
      </c>
      <c r="H48" s="18">
        <v>47</v>
      </c>
      <c r="I48" s="18">
        <v>0</v>
      </c>
      <c r="J48" s="18">
        <v>40</v>
      </c>
      <c r="K48" s="18">
        <v>423</v>
      </c>
    </row>
    <row r="49" spans="1:11" x14ac:dyDescent="0.25">
      <c r="A49" s="17" t="s">
        <v>128</v>
      </c>
      <c r="B49" s="17" t="s">
        <v>135</v>
      </c>
      <c r="C49" s="17" t="s">
        <v>136</v>
      </c>
      <c r="D49" s="18">
        <v>867</v>
      </c>
      <c r="E49" s="18">
        <v>103</v>
      </c>
      <c r="F49" s="17" t="s">
        <v>137</v>
      </c>
      <c r="G49" s="18">
        <v>97</v>
      </c>
      <c r="H49" s="18">
        <v>6</v>
      </c>
      <c r="I49" s="18">
        <v>0</v>
      </c>
      <c r="J49" s="18">
        <v>11</v>
      </c>
      <c r="K49" s="18">
        <v>86</v>
      </c>
    </row>
    <row r="50" spans="1:11" x14ac:dyDescent="0.25">
      <c r="A50" s="17" t="s">
        <v>128</v>
      </c>
      <c r="B50" s="17" t="s">
        <v>138</v>
      </c>
      <c r="C50" s="17" t="s">
        <v>139</v>
      </c>
      <c r="D50" s="18">
        <v>776</v>
      </c>
      <c r="E50" s="18">
        <v>134</v>
      </c>
      <c r="F50" s="17" t="s">
        <v>140</v>
      </c>
      <c r="G50" s="18">
        <v>128</v>
      </c>
      <c r="H50" s="18">
        <v>6</v>
      </c>
      <c r="I50" s="18">
        <v>0</v>
      </c>
      <c r="J50" s="18">
        <v>9</v>
      </c>
      <c r="K50" s="18">
        <v>119</v>
      </c>
    </row>
    <row r="51" spans="1:11" x14ac:dyDescent="0.25">
      <c r="A51" s="17" t="s">
        <v>128</v>
      </c>
      <c r="B51" s="17" t="s">
        <v>141</v>
      </c>
      <c r="C51" s="17" t="s">
        <v>142</v>
      </c>
      <c r="D51" s="18">
        <v>462</v>
      </c>
      <c r="E51" s="18">
        <v>51</v>
      </c>
      <c r="F51" s="17" t="s">
        <v>143</v>
      </c>
      <c r="G51" s="18">
        <v>47</v>
      </c>
      <c r="H51" s="18">
        <v>4</v>
      </c>
      <c r="I51" s="18">
        <v>0</v>
      </c>
      <c r="J51" s="18">
        <v>4</v>
      </c>
      <c r="K51" s="18">
        <v>43</v>
      </c>
    </row>
    <row r="52" spans="1:11" x14ac:dyDescent="0.25">
      <c r="A52" s="17" t="s">
        <v>128</v>
      </c>
      <c r="B52" s="17" t="s">
        <v>144</v>
      </c>
      <c r="C52" s="17" t="s">
        <v>145</v>
      </c>
      <c r="D52" s="18">
        <v>43</v>
      </c>
      <c r="E52" s="18">
        <v>6</v>
      </c>
      <c r="F52" s="17" t="s">
        <v>146</v>
      </c>
      <c r="G52" s="18">
        <v>6</v>
      </c>
      <c r="H52" s="18">
        <v>0</v>
      </c>
      <c r="I52" s="18">
        <v>0</v>
      </c>
      <c r="J52" s="18">
        <v>1</v>
      </c>
      <c r="K52" s="18">
        <v>5</v>
      </c>
    </row>
    <row r="53" spans="1:11" x14ac:dyDescent="0.25">
      <c r="A53" s="17" t="s">
        <v>128</v>
      </c>
      <c r="B53" s="17" t="s">
        <v>147</v>
      </c>
      <c r="C53" s="17" t="s">
        <v>148</v>
      </c>
      <c r="D53" s="18">
        <v>483</v>
      </c>
      <c r="E53" s="18">
        <v>73</v>
      </c>
      <c r="F53" s="17" t="s">
        <v>149</v>
      </c>
      <c r="G53" s="18">
        <v>67</v>
      </c>
      <c r="H53" s="18">
        <v>6</v>
      </c>
      <c r="I53" s="18">
        <v>0</v>
      </c>
      <c r="J53" s="18">
        <v>11</v>
      </c>
      <c r="K53" s="18">
        <v>56</v>
      </c>
    </row>
    <row r="54" spans="1:11" x14ac:dyDescent="0.25">
      <c r="A54" s="17" t="s">
        <v>150</v>
      </c>
      <c r="B54" s="17" t="s">
        <v>151</v>
      </c>
      <c r="C54" s="17" t="s">
        <v>152</v>
      </c>
      <c r="D54" s="18">
        <v>1100</v>
      </c>
      <c r="E54" s="18">
        <v>159</v>
      </c>
      <c r="F54" s="17" t="s">
        <v>153</v>
      </c>
      <c r="G54" s="18">
        <v>153</v>
      </c>
      <c r="H54" s="18">
        <v>6</v>
      </c>
      <c r="I54" s="18">
        <v>0</v>
      </c>
      <c r="J54" s="18">
        <v>47</v>
      </c>
      <c r="K54" s="18">
        <v>106</v>
      </c>
    </row>
    <row r="55" spans="1:11" x14ac:dyDescent="0.25">
      <c r="A55" s="17" t="s">
        <v>150</v>
      </c>
      <c r="B55" s="17" t="s">
        <v>154</v>
      </c>
      <c r="C55" s="17" t="s">
        <v>155</v>
      </c>
      <c r="D55" s="18">
        <v>2414</v>
      </c>
      <c r="E55" s="18">
        <v>243</v>
      </c>
      <c r="F55" s="17" t="s">
        <v>156</v>
      </c>
      <c r="G55" s="18">
        <v>216</v>
      </c>
      <c r="H55" s="18">
        <v>27</v>
      </c>
      <c r="I55" s="18">
        <v>0</v>
      </c>
      <c r="J55" s="18">
        <v>155</v>
      </c>
      <c r="K55" s="18">
        <v>61</v>
      </c>
    </row>
    <row r="56" spans="1:11" x14ac:dyDescent="0.25">
      <c r="A56" s="17" t="s">
        <v>150</v>
      </c>
      <c r="B56" s="17" t="s">
        <v>157</v>
      </c>
      <c r="C56" s="17" t="s">
        <v>158</v>
      </c>
      <c r="D56" s="18">
        <v>2478</v>
      </c>
      <c r="E56" s="18">
        <v>803</v>
      </c>
      <c r="F56" s="17" t="s">
        <v>159</v>
      </c>
      <c r="G56" s="18">
        <v>550</v>
      </c>
      <c r="H56" s="18">
        <v>253</v>
      </c>
      <c r="I56" s="18">
        <v>0</v>
      </c>
      <c r="J56" s="18">
        <v>374</v>
      </c>
      <c r="K56" s="18">
        <v>176</v>
      </c>
    </row>
    <row r="57" spans="1:11" x14ac:dyDescent="0.25">
      <c r="A57" s="17" t="s">
        <v>150</v>
      </c>
      <c r="B57" s="17" t="s">
        <v>160</v>
      </c>
      <c r="C57" s="17" t="s">
        <v>161</v>
      </c>
      <c r="D57" s="18">
        <v>6054</v>
      </c>
      <c r="E57" s="18">
        <v>689</v>
      </c>
      <c r="F57" s="17" t="s">
        <v>162</v>
      </c>
      <c r="G57" s="18">
        <v>605</v>
      </c>
      <c r="H57" s="18">
        <v>84</v>
      </c>
      <c r="I57" s="18">
        <v>0</v>
      </c>
      <c r="J57" s="18">
        <v>453</v>
      </c>
      <c r="K57" s="18">
        <v>152</v>
      </c>
    </row>
    <row r="58" spans="1:11" x14ac:dyDescent="0.25">
      <c r="A58" s="17" t="s">
        <v>163</v>
      </c>
      <c r="B58" s="17" t="s">
        <v>164</v>
      </c>
      <c r="C58" s="17" t="s">
        <v>165</v>
      </c>
      <c r="D58" s="18">
        <v>2794</v>
      </c>
      <c r="E58" s="18">
        <v>284</v>
      </c>
      <c r="F58" s="17" t="s">
        <v>86</v>
      </c>
      <c r="G58" s="18">
        <v>253</v>
      </c>
      <c r="H58" s="18">
        <v>31</v>
      </c>
      <c r="I58" s="18">
        <v>0</v>
      </c>
      <c r="J58" s="18">
        <v>118</v>
      </c>
      <c r="K58" s="18">
        <v>135</v>
      </c>
    </row>
    <row r="59" spans="1:11" x14ac:dyDescent="0.25">
      <c r="A59" s="17" t="s">
        <v>163</v>
      </c>
      <c r="B59" s="17" t="s">
        <v>166</v>
      </c>
      <c r="C59" s="17" t="s">
        <v>167</v>
      </c>
      <c r="D59" s="18">
        <v>1478</v>
      </c>
      <c r="E59" s="18">
        <v>573</v>
      </c>
      <c r="F59" s="17" t="s">
        <v>168</v>
      </c>
      <c r="G59" s="18">
        <v>414</v>
      </c>
      <c r="H59" s="18">
        <v>159</v>
      </c>
      <c r="I59" s="18">
        <v>0</v>
      </c>
      <c r="J59" s="18">
        <v>335</v>
      </c>
      <c r="K59" s="18">
        <v>79</v>
      </c>
    </row>
    <row r="60" spans="1:11" x14ac:dyDescent="0.25">
      <c r="A60" s="17" t="s">
        <v>163</v>
      </c>
      <c r="B60" s="17" t="s">
        <v>169</v>
      </c>
      <c r="C60" s="17" t="s">
        <v>170</v>
      </c>
      <c r="D60" s="18">
        <v>1373</v>
      </c>
      <c r="E60" s="18">
        <v>180</v>
      </c>
      <c r="F60" s="17" t="s">
        <v>71</v>
      </c>
      <c r="G60" s="18">
        <v>174</v>
      </c>
      <c r="H60" s="18">
        <v>6</v>
      </c>
      <c r="I60" s="18">
        <v>0</v>
      </c>
      <c r="J60" s="18">
        <v>108</v>
      </c>
      <c r="K60" s="18">
        <v>66</v>
      </c>
    </row>
    <row r="61" spans="1:11" x14ac:dyDescent="0.25">
      <c r="A61" s="17" t="s">
        <v>163</v>
      </c>
      <c r="B61" s="17" t="s">
        <v>171</v>
      </c>
      <c r="C61" s="17" t="s">
        <v>172</v>
      </c>
      <c r="D61" s="18">
        <v>1845</v>
      </c>
      <c r="E61" s="18">
        <v>201</v>
      </c>
      <c r="F61" s="17" t="s">
        <v>173</v>
      </c>
      <c r="G61" s="18">
        <v>191</v>
      </c>
      <c r="H61" s="18">
        <v>10</v>
      </c>
      <c r="I61" s="18">
        <v>0</v>
      </c>
      <c r="J61" s="18">
        <v>97</v>
      </c>
      <c r="K61" s="18">
        <v>94</v>
      </c>
    </row>
    <row r="62" spans="1:11" x14ac:dyDescent="0.25">
      <c r="A62" s="17" t="s">
        <v>163</v>
      </c>
      <c r="B62" s="17" t="s">
        <v>174</v>
      </c>
      <c r="C62" s="17" t="s">
        <v>175</v>
      </c>
      <c r="D62" s="18">
        <v>2894</v>
      </c>
      <c r="E62" s="18">
        <v>768</v>
      </c>
      <c r="F62" s="17" t="s">
        <v>176</v>
      </c>
      <c r="G62" s="18">
        <v>500</v>
      </c>
      <c r="H62" s="18">
        <v>268</v>
      </c>
      <c r="I62" s="18">
        <v>0</v>
      </c>
      <c r="J62" s="18">
        <v>218</v>
      </c>
      <c r="K62" s="18">
        <v>282</v>
      </c>
    </row>
    <row r="63" spans="1:11" x14ac:dyDescent="0.25">
      <c r="A63" s="17" t="s">
        <v>163</v>
      </c>
      <c r="B63" s="17" t="s">
        <v>177</v>
      </c>
      <c r="C63" s="17" t="s">
        <v>178</v>
      </c>
      <c r="D63" s="18">
        <v>1006</v>
      </c>
      <c r="E63" s="18">
        <v>198</v>
      </c>
      <c r="F63" s="17" t="s">
        <v>179</v>
      </c>
      <c r="G63" s="18">
        <v>145</v>
      </c>
      <c r="H63" s="18">
        <v>51</v>
      </c>
      <c r="I63" s="18">
        <v>2</v>
      </c>
      <c r="J63" s="18">
        <v>86</v>
      </c>
      <c r="K63" s="18">
        <v>59</v>
      </c>
    </row>
    <row r="64" spans="1:11" x14ac:dyDescent="0.25">
      <c r="A64" s="17" t="s">
        <v>163</v>
      </c>
      <c r="B64" s="17" t="s">
        <v>180</v>
      </c>
      <c r="C64" s="17" t="s">
        <v>181</v>
      </c>
      <c r="D64" s="18">
        <v>1468</v>
      </c>
      <c r="E64" s="18">
        <v>145</v>
      </c>
      <c r="F64" s="17" t="s">
        <v>182</v>
      </c>
      <c r="G64" s="18">
        <v>135</v>
      </c>
      <c r="H64" s="18">
        <v>10</v>
      </c>
      <c r="I64" s="18">
        <v>0</v>
      </c>
      <c r="J64" s="18">
        <v>87</v>
      </c>
      <c r="K64" s="18">
        <v>48</v>
      </c>
    </row>
    <row r="65" spans="1:11" x14ac:dyDescent="0.25">
      <c r="A65" s="17" t="s">
        <v>163</v>
      </c>
      <c r="B65" s="17" t="s">
        <v>183</v>
      </c>
      <c r="C65" s="17" t="s">
        <v>184</v>
      </c>
      <c r="D65" s="18">
        <v>192</v>
      </c>
      <c r="E65" s="18">
        <v>28</v>
      </c>
      <c r="F65" s="17" t="s">
        <v>185</v>
      </c>
      <c r="G65" s="18">
        <v>25</v>
      </c>
      <c r="H65" s="18">
        <v>3</v>
      </c>
      <c r="I65" s="18">
        <v>0</v>
      </c>
      <c r="J65" s="18">
        <v>23</v>
      </c>
      <c r="K65" s="18">
        <v>2</v>
      </c>
    </row>
    <row r="66" spans="1:11" x14ac:dyDescent="0.25">
      <c r="A66" s="17" t="s">
        <v>163</v>
      </c>
      <c r="B66" s="17" t="s">
        <v>186</v>
      </c>
      <c r="C66" s="17" t="s">
        <v>187</v>
      </c>
      <c r="D66" s="18">
        <v>176</v>
      </c>
      <c r="E66" s="18">
        <v>5</v>
      </c>
      <c r="F66" s="17" t="s">
        <v>188</v>
      </c>
      <c r="G66" s="18">
        <v>4</v>
      </c>
      <c r="H66" s="18">
        <v>1</v>
      </c>
      <c r="I66" s="18">
        <v>0</v>
      </c>
      <c r="J66" s="18">
        <v>4</v>
      </c>
      <c r="K66" s="18">
        <v>0</v>
      </c>
    </row>
    <row r="67" spans="1:11" x14ac:dyDescent="0.25">
      <c r="A67" s="17" t="s">
        <v>163</v>
      </c>
      <c r="B67" s="17" t="s">
        <v>189</v>
      </c>
      <c r="C67" s="17" t="s">
        <v>190</v>
      </c>
      <c r="D67" s="18">
        <v>791</v>
      </c>
      <c r="E67" s="18">
        <v>67</v>
      </c>
      <c r="F67" s="17" t="s">
        <v>191</v>
      </c>
      <c r="G67" s="18">
        <v>64</v>
      </c>
      <c r="H67" s="18">
        <v>3</v>
      </c>
      <c r="I67" s="18">
        <v>0</v>
      </c>
      <c r="J67" s="18">
        <v>26</v>
      </c>
      <c r="K67" s="18">
        <v>38</v>
      </c>
    </row>
    <row r="68" spans="1:11" x14ac:dyDescent="0.25">
      <c r="A68" s="17" t="s">
        <v>163</v>
      </c>
      <c r="B68" s="17" t="s">
        <v>192</v>
      </c>
      <c r="C68" s="17" t="s">
        <v>193</v>
      </c>
      <c r="D68" s="18">
        <v>579</v>
      </c>
      <c r="E68" s="18">
        <v>55</v>
      </c>
      <c r="F68" s="17" t="s">
        <v>194</v>
      </c>
      <c r="G68" s="18">
        <v>48</v>
      </c>
      <c r="H68" s="18">
        <v>7</v>
      </c>
      <c r="I68" s="18">
        <v>0</v>
      </c>
      <c r="J68" s="18">
        <v>27</v>
      </c>
      <c r="K68" s="18">
        <v>21</v>
      </c>
    </row>
    <row r="69" spans="1:11" x14ac:dyDescent="0.25">
      <c r="A69" s="17" t="s">
        <v>195</v>
      </c>
      <c r="B69" s="17" t="s">
        <v>196</v>
      </c>
      <c r="C69" s="17" t="s">
        <v>197</v>
      </c>
      <c r="D69" s="18">
        <v>1745</v>
      </c>
      <c r="E69" s="18">
        <v>186</v>
      </c>
      <c r="F69" s="17" t="s">
        <v>198</v>
      </c>
      <c r="G69" s="18">
        <v>176</v>
      </c>
      <c r="H69" s="18">
        <v>10</v>
      </c>
      <c r="I69" s="18">
        <v>0</v>
      </c>
      <c r="J69" s="18">
        <v>68</v>
      </c>
      <c r="K69" s="18">
        <v>108</v>
      </c>
    </row>
    <row r="70" spans="1:11" x14ac:dyDescent="0.25">
      <c r="A70" s="17" t="s">
        <v>195</v>
      </c>
      <c r="B70" s="17" t="s">
        <v>199</v>
      </c>
      <c r="C70" s="17" t="s">
        <v>200</v>
      </c>
      <c r="D70" s="18">
        <v>922</v>
      </c>
      <c r="E70" s="18">
        <v>76</v>
      </c>
      <c r="F70" s="17" t="s">
        <v>201</v>
      </c>
      <c r="G70" s="18">
        <v>72</v>
      </c>
      <c r="H70" s="18">
        <v>4</v>
      </c>
      <c r="I70" s="18">
        <v>0</v>
      </c>
      <c r="J70" s="18">
        <v>31</v>
      </c>
      <c r="K70" s="18">
        <v>41</v>
      </c>
    </row>
    <row r="71" spans="1:11" x14ac:dyDescent="0.25">
      <c r="A71" s="17" t="s">
        <v>195</v>
      </c>
      <c r="B71" s="17" t="s">
        <v>202</v>
      </c>
      <c r="C71" s="17" t="s">
        <v>203</v>
      </c>
      <c r="D71" s="18">
        <v>1774</v>
      </c>
      <c r="E71" s="18">
        <v>307</v>
      </c>
      <c r="F71" s="17" t="s">
        <v>204</v>
      </c>
      <c r="G71" s="18">
        <v>234</v>
      </c>
      <c r="H71" s="18">
        <v>73</v>
      </c>
      <c r="I71" s="18">
        <v>0</v>
      </c>
      <c r="J71" s="18">
        <v>75</v>
      </c>
      <c r="K71" s="18">
        <v>159</v>
      </c>
    </row>
    <row r="72" spans="1:11" x14ac:dyDescent="0.25">
      <c r="A72" s="17" t="s">
        <v>195</v>
      </c>
      <c r="B72" s="17" t="s">
        <v>205</v>
      </c>
      <c r="C72" s="17" t="s">
        <v>206</v>
      </c>
      <c r="D72" s="18">
        <v>1306</v>
      </c>
      <c r="E72" s="18">
        <v>163</v>
      </c>
      <c r="F72" s="17" t="s">
        <v>207</v>
      </c>
      <c r="G72" s="18">
        <v>144</v>
      </c>
      <c r="H72" s="18">
        <v>19</v>
      </c>
      <c r="I72" s="18">
        <v>0</v>
      </c>
      <c r="J72" s="18">
        <v>61</v>
      </c>
      <c r="K72" s="18">
        <v>83</v>
      </c>
    </row>
    <row r="73" spans="1:11" x14ac:dyDescent="0.25">
      <c r="A73" s="17" t="s">
        <v>195</v>
      </c>
      <c r="B73" s="17" t="s">
        <v>208</v>
      </c>
      <c r="C73" s="17" t="s">
        <v>209</v>
      </c>
      <c r="D73" s="18">
        <v>777</v>
      </c>
      <c r="E73" s="18">
        <v>59</v>
      </c>
      <c r="F73" s="17" t="s">
        <v>210</v>
      </c>
      <c r="G73" s="18">
        <v>56</v>
      </c>
      <c r="H73" s="18">
        <v>3</v>
      </c>
      <c r="I73" s="18">
        <v>0</v>
      </c>
      <c r="J73" s="18">
        <v>20</v>
      </c>
      <c r="K73" s="18">
        <v>36</v>
      </c>
    </row>
    <row r="74" spans="1:11" x14ac:dyDescent="0.25">
      <c r="A74" s="17" t="s">
        <v>211</v>
      </c>
      <c r="B74" s="17" t="s">
        <v>212</v>
      </c>
      <c r="C74" s="17" t="s">
        <v>213</v>
      </c>
      <c r="D74" s="18">
        <v>1192</v>
      </c>
      <c r="E74" s="18">
        <v>468</v>
      </c>
      <c r="F74" s="17" t="s">
        <v>214</v>
      </c>
      <c r="G74" s="18">
        <v>443</v>
      </c>
      <c r="H74" s="18">
        <v>25</v>
      </c>
      <c r="I74" s="18">
        <v>0</v>
      </c>
      <c r="J74" s="18">
        <v>408</v>
      </c>
      <c r="K74" s="18">
        <v>35</v>
      </c>
    </row>
    <row r="75" spans="1:11" x14ac:dyDescent="0.25">
      <c r="A75" s="17" t="s">
        <v>211</v>
      </c>
      <c r="B75" s="17" t="s">
        <v>215</v>
      </c>
      <c r="C75" s="17" t="s">
        <v>216</v>
      </c>
      <c r="D75" s="18">
        <v>641</v>
      </c>
      <c r="E75" s="18">
        <v>228</v>
      </c>
      <c r="F75" s="17" t="s">
        <v>217</v>
      </c>
      <c r="G75" s="18">
        <v>211</v>
      </c>
      <c r="H75" s="18">
        <v>16</v>
      </c>
      <c r="I75" s="18">
        <v>1</v>
      </c>
      <c r="J75" s="18">
        <v>189</v>
      </c>
      <c r="K75" s="18">
        <v>22</v>
      </c>
    </row>
    <row r="76" spans="1:11" x14ac:dyDescent="0.25">
      <c r="A76" s="17" t="s">
        <v>211</v>
      </c>
      <c r="B76" s="17" t="s">
        <v>218</v>
      </c>
      <c r="C76" s="17" t="s">
        <v>219</v>
      </c>
      <c r="D76" s="18">
        <v>1446</v>
      </c>
      <c r="E76" s="18">
        <v>515</v>
      </c>
      <c r="F76" s="17" t="s">
        <v>220</v>
      </c>
      <c r="G76" s="18">
        <v>481</v>
      </c>
      <c r="H76" s="18">
        <v>32</v>
      </c>
      <c r="I76" s="18">
        <v>2</v>
      </c>
      <c r="J76" s="18">
        <v>431</v>
      </c>
      <c r="K76" s="18">
        <v>50</v>
      </c>
    </row>
    <row r="77" spans="1:11" x14ac:dyDescent="0.25">
      <c r="A77" s="17" t="s">
        <v>211</v>
      </c>
      <c r="B77" s="17" t="s">
        <v>221</v>
      </c>
      <c r="C77" s="17" t="s">
        <v>222</v>
      </c>
      <c r="D77" s="18">
        <v>585</v>
      </c>
      <c r="E77" s="18">
        <v>149</v>
      </c>
      <c r="F77" s="17" t="s">
        <v>223</v>
      </c>
      <c r="G77" s="18">
        <v>130</v>
      </c>
      <c r="H77" s="18">
        <v>19</v>
      </c>
      <c r="I77" s="18">
        <v>0</v>
      </c>
      <c r="J77" s="18">
        <v>112</v>
      </c>
      <c r="K77" s="18">
        <v>18</v>
      </c>
    </row>
    <row r="78" spans="1:11" x14ac:dyDescent="0.25">
      <c r="A78" s="17" t="s">
        <v>211</v>
      </c>
      <c r="B78" s="17" t="s">
        <v>224</v>
      </c>
      <c r="C78" s="17" t="s">
        <v>225</v>
      </c>
      <c r="D78" s="18">
        <v>1846</v>
      </c>
      <c r="E78" s="18">
        <v>850</v>
      </c>
      <c r="F78" s="17" t="s">
        <v>226</v>
      </c>
      <c r="G78" s="18">
        <v>822</v>
      </c>
      <c r="H78" s="18">
        <v>28</v>
      </c>
      <c r="I78" s="18">
        <v>0</v>
      </c>
      <c r="J78" s="18">
        <v>797</v>
      </c>
      <c r="K78" s="18">
        <v>25</v>
      </c>
    </row>
    <row r="79" spans="1:11" x14ac:dyDescent="0.25">
      <c r="A79" s="17" t="s">
        <v>211</v>
      </c>
      <c r="B79" s="17" t="s">
        <v>227</v>
      </c>
      <c r="C79" s="17" t="s">
        <v>228</v>
      </c>
      <c r="D79" s="18">
        <v>1174</v>
      </c>
      <c r="E79" s="18">
        <v>488</v>
      </c>
      <c r="F79" s="17" t="s">
        <v>229</v>
      </c>
      <c r="G79" s="18">
        <v>456</v>
      </c>
      <c r="H79" s="18">
        <v>32</v>
      </c>
      <c r="I79" s="18">
        <v>0</v>
      </c>
      <c r="J79" s="18">
        <v>444</v>
      </c>
      <c r="K79" s="18">
        <v>12</v>
      </c>
    </row>
    <row r="80" spans="1:11" x14ac:dyDescent="0.25">
      <c r="A80" s="17" t="s">
        <v>211</v>
      </c>
      <c r="B80" s="17" t="s">
        <v>230</v>
      </c>
      <c r="C80" s="17" t="s">
        <v>231</v>
      </c>
      <c r="D80" s="18">
        <v>575</v>
      </c>
      <c r="E80" s="18">
        <v>136</v>
      </c>
      <c r="F80" s="17" t="s">
        <v>232</v>
      </c>
      <c r="G80" s="18">
        <v>128</v>
      </c>
      <c r="H80" s="18">
        <v>7</v>
      </c>
      <c r="I80" s="18">
        <v>1</v>
      </c>
      <c r="J80" s="18">
        <v>118</v>
      </c>
      <c r="K80" s="18">
        <v>10</v>
      </c>
    </row>
    <row r="81" spans="1:11" x14ac:dyDescent="0.25">
      <c r="A81" s="17" t="s">
        <v>211</v>
      </c>
      <c r="B81" s="17" t="s">
        <v>233</v>
      </c>
      <c r="C81" s="17" t="s">
        <v>234</v>
      </c>
      <c r="D81" s="18">
        <v>1415</v>
      </c>
      <c r="E81" s="18">
        <v>660</v>
      </c>
      <c r="F81" s="17" t="s">
        <v>235</v>
      </c>
      <c r="G81" s="18">
        <v>592</v>
      </c>
      <c r="H81" s="18">
        <v>68</v>
      </c>
      <c r="I81" s="18">
        <v>0</v>
      </c>
      <c r="J81" s="18">
        <v>569</v>
      </c>
      <c r="K81" s="18">
        <v>23</v>
      </c>
    </row>
    <row r="82" spans="1:11" x14ac:dyDescent="0.25">
      <c r="A82" s="17" t="s">
        <v>211</v>
      </c>
      <c r="B82" s="17" t="s">
        <v>236</v>
      </c>
      <c r="C82" s="17" t="s">
        <v>237</v>
      </c>
      <c r="D82" s="18">
        <v>1357</v>
      </c>
      <c r="E82" s="18">
        <v>675</v>
      </c>
      <c r="F82" s="17" t="s">
        <v>238</v>
      </c>
      <c r="G82" s="18">
        <v>643</v>
      </c>
      <c r="H82" s="18">
        <v>32</v>
      </c>
      <c r="I82" s="18">
        <v>0</v>
      </c>
      <c r="J82" s="18">
        <v>620</v>
      </c>
      <c r="K82" s="18">
        <v>23</v>
      </c>
    </row>
    <row r="83" spans="1:11" x14ac:dyDescent="0.25">
      <c r="A83" s="17" t="s">
        <v>211</v>
      </c>
      <c r="B83" s="17" t="s">
        <v>239</v>
      </c>
      <c r="C83" s="17" t="s">
        <v>240</v>
      </c>
      <c r="D83" s="18">
        <v>728</v>
      </c>
      <c r="E83" s="18">
        <v>117</v>
      </c>
      <c r="F83" s="17" t="s">
        <v>241</v>
      </c>
      <c r="G83" s="18">
        <v>115</v>
      </c>
      <c r="H83" s="18">
        <v>2</v>
      </c>
      <c r="I83" s="18">
        <v>0</v>
      </c>
      <c r="J83" s="18">
        <v>102</v>
      </c>
      <c r="K83" s="18">
        <v>13</v>
      </c>
    </row>
    <row r="84" spans="1:11" x14ac:dyDescent="0.25">
      <c r="A84" s="17" t="s">
        <v>211</v>
      </c>
      <c r="B84" s="17" t="s">
        <v>242</v>
      </c>
      <c r="C84" s="17" t="s">
        <v>243</v>
      </c>
      <c r="D84" s="18">
        <v>1712</v>
      </c>
      <c r="E84" s="18">
        <v>281</v>
      </c>
      <c r="F84" s="17" t="s">
        <v>244</v>
      </c>
      <c r="G84" s="18">
        <v>236</v>
      </c>
      <c r="H84" s="18">
        <v>45</v>
      </c>
      <c r="I84" s="18">
        <v>0</v>
      </c>
      <c r="J84" s="18">
        <v>186</v>
      </c>
      <c r="K84" s="18">
        <v>50</v>
      </c>
    </row>
    <row r="85" spans="1:11" x14ac:dyDescent="0.25">
      <c r="A85" s="17" t="s">
        <v>211</v>
      </c>
      <c r="B85" s="17" t="s">
        <v>245</v>
      </c>
      <c r="C85" s="17" t="s">
        <v>246</v>
      </c>
      <c r="D85" s="18">
        <v>1652</v>
      </c>
      <c r="E85" s="18">
        <v>281</v>
      </c>
      <c r="F85" s="17" t="s">
        <v>247</v>
      </c>
      <c r="G85" s="18">
        <v>242</v>
      </c>
      <c r="H85" s="18">
        <v>39</v>
      </c>
      <c r="I85" s="18">
        <v>0</v>
      </c>
      <c r="J85" s="18">
        <v>193</v>
      </c>
      <c r="K85" s="18">
        <v>49</v>
      </c>
    </row>
    <row r="86" spans="1:11" x14ac:dyDescent="0.25">
      <c r="A86" s="17" t="s">
        <v>211</v>
      </c>
      <c r="B86" s="17" t="s">
        <v>248</v>
      </c>
      <c r="C86" s="17" t="s">
        <v>249</v>
      </c>
      <c r="D86" s="18">
        <v>1330</v>
      </c>
      <c r="E86" s="18">
        <v>206</v>
      </c>
      <c r="F86" s="17" t="s">
        <v>250</v>
      </c>
      <c r="G86" s="18">
        <v>193</v>
      </c>
      <c r="H86" s="18">
        <v>13</v>
      </c>
      <c r="I86" s="18">
        <v>0</v>
      </c>
      <c r="J86" s="18">
        <v>79</v>
      </c>
      <c r="K86" s="18">
        <v>114</v>
      </c>
    </row>
    <row r="87" spans="1:11" x14ac:dyDescent="0.25">
      <c r="A87" s="17" t="s">
        <v>211</v>
      </c>
      <c r="B87" s="17" t="s">
        <v>251</v>
      </c>
      <c r="C87" s="17" t="s">
        <v>252</v>
      </c>
      <c r="D87" s="18">
        <v>1262</v>
      </c>
      <c r="E87" s="18">
        <v>495</v>
      </c>
      <c r="F87" s="17" t="s">
        <v>253</v>
      </c>
      <c r="G87" s="18">
        <v>473</v>
      </c>
      <c r="H87" s="18">
        <v>22</v>
      </c>
      <c r="I87" s="18">
        <v>0</v>
      </c>
      <c r="J87" s="18">
        <v>445</v>
      </c>
      <c r="K87" s="18">
        <v>28</v>
      </c>
    </row>
    <row r="88" spans="1:11" x14ac:dyDescent="0.25">
      <c r="A88" s="17" t="s">
        <v>211</v>
      </c>
      <c r="B88" s="17" t="s">
        <v>254</v>
      </c>
      <c r="C88" s="17" t="s">
        <v>255</v>
      </c>
      <c r="D88" s="18">
        <v>1340</v>
      </c>
      <c r="E88" s="18">
        <v>263</v>
      </c>
      <c r="F88" s="17" t="s">
        <v>256</v>
      </c>
      <c r="G88" s="18">
        <v>237</v>
      </c>
      <c r="H88" s="18">
        <v>26</v>
      </c>
      <c r="I88" s="18">
        <v>0</v>
      </c>
      <c r="J88" s="18">
        <v>195</v>
      </c>
      <c r="K88" s="18">
        <v>42</v>
      </c>
    </row>
    <row r="89" spans="1:11" x14ac:dyDescent="0.25">
      <c r="A89" s="17" t="s">
        <v>257</v>
      </c>
      <c r="B89" s="17" t="s">
        <v>258</v>
      </c>
      <c r="C89" s="17" t="s">
        <v>259</v>
      </c>
      <c r="D89" s="18">
        <v>133</v>
      </c>
      <c r="E89" s="18">
        <v>14</v>
      </c>
      <c r="F89" s="17" t="s">
        <v>260</v>
      </c>
      <c r="G89" s="18">
        <v>7</v>
      </c>
      <c r="H89" s="18">
        <v>7</v>
      </c>
      <c r="I89" s="18">
        <v>0</v>
      </c>
      <c r="J89" s="18">
        <v>7</v>
      </c>
      <c r="K89" s="18">
        <v>0</v>
      </c>
    </row>
    <row r="90" spans="1:11" x14ac:dyDescent="0.25">
      <c r="A90" s="17" t="s">
        <v>257</v>
      </c>
      <c r="B90" s="17" t="s">
        <v>261</v>
      </c>
      <c r="C90" s="17" t="s">
        <v>262</v>
      </c>
      <c r="D90" s="18">
        <v>77</v>
      </c>
      <c r="E90" s="18">
        <v>13</v>
      </c>
      <c r="F90" s="17" t="s">
        <v>263</v>
      </c>
      <c r="G90" s="18">
        <v>10</v>
      </c>
      <c r="H90" s="18">
        <v>3</v>
      </c>
      <c r="I90" s="18">
        <v>0</v>
      </c>
      <c r="J90" s="18">
        <v>7</v>
      </c>
      <c r="K90" s="18">
        <v>3</v>
      </c>
    </row>
    <row r="91" spans="1:11" x14ac:dyDescent="0.25">
      <c r="A91" s="17" t="s">
        <v>264</v>
      </c>
      <c r="B91" s="17" t="s">
        <v>265</v>
      </c>
      <c r="C91" s="17" t="s">
        <v>266</v>
      </c>
      <c r="D91" s="18">
        <v>81</v>
      </c>
      <c r="E91" s="18">
        <v>14</v>
      </c>
      <c r="F91" s="17" t="s">
        <v>267</v>
      </c>
      <c r="G91" s="18">
        <v>11</v>
      </c>
      <c r="H91" s="18">
        <v>3</v>
      </c>
      <c r="I91" s="18">
        <v>0</v>
      </c>
      <c r="J91" s="18">
        <v>3</v>
      </c>
      <c r="K91" s="18">
        <v>8</v>
      </c>
    </row>
    <row r="92" spans="1:11" x14ac:dyDescent="0.25">
      <c r="A92" s="17" t="s">
        <v>264</v>
      </c>
      <c r="B92" s="17" t="s">
        <v>268</v>
      </c>
      <c r="C92" s="17" t="s">
        <v>269</v>
      </c>
      <c r="D92" s="18">
        <v>32</v>
      </c>
      <c r="E92" s="18">
        <v>7</v>
      </c>
      <c r="F92" s="17" t="s">
        <v>270</v>
      </c>
      <c r="G92" s="18">
        <v>2</v>
      </c>
      <c r="H92" s="18">
        <v>5</v>
      </c>
      <c r="I92" s="18">
        <v>0</v>
      </c>
      <c r="J92" s="18">
        <v>2</v>
      </c>
      <c r="K92" s="18">
        <v>0</v>
      </c>
    </row>
    <row r="93" spans="1:11" x14ac:dyDescent="0.25">
      <c r="A93" s="17" t="s">
        <v>264</v>
      </c>
      <c r="B93" s="17" t="s">
        <v>271</v>
      </c>
      <c r="C93" s="17" t="s">
        <v>272</v>
      </c>
      <c r="D93" s="18">
        <v>166</v>
      </c>
      <c r="E93" s="18">
        <v>30</v>
      </c>
      <c r="F93" s="17" t="s">
        <v>273</v>
      </c>
      <c r="G93" s="18">
        <v>15</v>
      </c>
      <c r="H93" s="18">
        <v>15</v>
      </c>
      <c r="I93" s="18">
        <v>0</v>
      </c>
      <c r="J93" s="18">
        <v>3</v>
      </c>
      <c r="K93" s="18">
        <v>12</v>
      </c>
    </row>
    <row r="94" spans="1:11" x14ac:dyDescent="0.25">
      <c r="A94" s="17" t="s">
        <v>264</v>
      </c>
      <c r="B94" s="17" t="s">
        <v>274</v>
      </c>
      <c r="C94" s="17" t="s">
        <v>275</v>
      </c>
      <c r="D94" s="18">
        <v>42</v>
      </c>
      <c r="E94" s="18">
        <v>9</v>
      </c>
      <c r="F94" s="17" t="s">
        <v>276</v>
      </c>
      <c r="G94" s="18">
        <v>7</v>
      </c>
      <c r="H94" s="18">
        <v>2</v>
      </c>
      <c r="I94" s="18">
        <v>0</v>
      </c>
      <c r="J94" s="18">
        <v>4</v>
      </c>
      <c r="K94" s="18">
        <v>3</v>
      </c>
    </row>
    <row r="95" spans="1:11" x14ac:dyDescent="0.25">
      <c r="A95" s="17" t="s">
        <v>264</v>
      </c>
      <c r="B95" s="17" t="s">
        <v>277</v>
      </c>
      <c r="C95" s="17" t="s">
        <v>278</v>
      </c>
      <c r="D95" s="18">
        <v>30</v>
      </c>
      <c r="E95" s="18">
        <v>6</v>
      </c>
      <c r="F95" s="17" t="s">
        <v>279</v>
      </c>
      <c r="G95" s="18">
        <v>5</v>
      </c>
      <c r="H95" s="18">
        <v>1</v>
      </c>
      <c r="I95" s="18">
        <v>0</v>
      </c>
      <c r="J95" s="18">
        <v>2</v>
      </c>
      <c r="K95" s="18">
        <v>3</v>
      </c>
    </row>
    <row r="96" spans="1:11" x14ac:dyDescent="0.25">
      <c r="A96" s="17" t="s">
        <v>280</v>
      </c>
      <c r="B96" s="17" t="s">
        <v>281</v>
      </c>
      <c r="C96" s="17" t="s">
        <v>282</v>
      </c>
      <c r="D96" s="18">
        <v>61</v>
      </c>
      <c r="E96" s="18">
        <v>13</v>
      </c>
      <c r="F96" s="17" t="s">
        <v>283</v>
      </c>
      <c r="G96" s="18">
        <v>9</v>
      </c>
      <c r="H96" s="18">
        <v>4</v>
      </c>
      <c r="I96" s="18">
        <v>0</v>
      </c>
      <c r="J96" s="18">
        <v>3</v>
      </c>
      <c r="K96" s="18">
        <v>6</v>
      </c>
    </row>
    <row r="97" spans="1:11" x14ac:dyDescent="0.25">
      <c r="A97" s="17" t="s">
        <v>280</v>
      </c>
      <c r="B97" s="17" t="s">
        <v>284</v>
      </c>
      <c r="C97" s="17" t="s">
        <v>285</v>
      </c>
      <c r="D97" s="18">
        <v>54</v>
      </c>
      <c r="E97" s="18">
        <v>9</v>
      </c>
      <c r="F97" s="17" t="s">
        <v>286</v>
      </c>
      <c r="G97" s="18">
        <v>9</v>
      </c>
      <c r="H97" s="18">
        <v>0</v>
      </c>
      <c r="I97" s="18">
        <v>0</v>
      </c>
      <c r="J97" s="18">
        <v>2</v>
      </c>
      <c r="K97" s="18">
        <v>7</v>
      </c>
    </row>
    <row r="98" spans="1:11" x14ac:dyDescent="0.25">
      <c r="A98" s="17" t="s">
        <v>280</v>
      </c>
      <c r="B98" s="17" t="s">
        <v>287</v>
      </c>
      <c r="C98" s="17" t="s">
        <v>288</v>
      </c>
      <c r="D98" s="18">
        <v>138</v>
      </c>
      <c r="E98" s="18">
        <v>21</v>
      </c>
      <c r="F98" s="17" t="s">
        <v>289</v>
      </c>
      <c r="G98" s="18">
        <v>13</v>
      </c>
      <c r="H98" s="18">
        <v>8</v>
      </c>
      <c r="I98" s="18">
        <v>0</v>
      </c>
      <c r="J98" s="18">
        <v>2</v>
      </c>
      <c r="K98" s="18">
        <v>11</v>
      </c>
    </row>
    <row r="99" spans="1:11" x14ac:dyDescent="0.25">
      <c r="A99" s="17" t="s">
        <v>290</v>
      </c>
      <c r="B99" s="17" t="s">
        <v>291</v>
      </c>
      <c r="C99" s="17" t="s">
        <v>292</v>
      </c>
      <c r="D99" s="18">
        <v>61</v>
      </c>
      <c r="E99" s="18">
        <v>11</v>
      </c>
      <c r="F99" s="17" t="s">
        <v>293</v>
      </c>
      <c r="G99" s="18">
        <v>8</v>
      </c>
      <c r="H99" s="18">
        <v>3</v>
      </c>
      <c r="I99" s="18">
        <v>0</v>
      </c>
      <c r="J99" s="18">
        <v>1</v>
      </c>
      <c r="K99" s="18">
        <v>7</v>
      </c>
    </row>
    <row r="100" spans="1:11" x14ac:dyDescent="0.25">
      <c r="A100" s="17" t="s">
        <v>294</v>
      </c>
      <c r="B100" s="17" t="s">
        <v>295</v>
      </c>
      <c r="C100" s="17" t="s">
        <v>296</v>
      </c>
      <c r="D100" s="18">
        <v>40</v>
      </c>
      <c r="E100" s="18">
        <v>5</v>
      </c>
      <c r="F100" s="17" t="s">
        <v>297</v>
      </c>
      <c r="G100" s="18">
        <v>3</v>
      </c>
      <c r="H100" s="18">
        <v>2</v>
      </c>
      <c r="I100" s="18">
        <v>0</v>
      </c>
      <c r="J100" s="18">
        <v>1</v>
      </c>
      <c r="K100" s="18">
        <v>2</v>
      </c>
    </row>
    <row r="101" spans="1:11" x14ac:dyDescent="0.25">
      <c r="A101" s="17" t="s">
        <v>298</v>
      </c>
      <c r="B101" s="17" t="s">
        <v>299</v>
      </c>
      <c r="C101" s="17" t="s">
        <v>300</v>
      </c>
      <c r="D101" s="18">
        <v>33</v>
      </c>
      <c r="E101" s="18">
        <v>6</v>
      </c>
      <c r="F101" s="17" t="s">
        <v>301</v>
      </c>
      <c r="G101" s="18">
        <v>6</v>
      </c>
      <c r="H101" s="18">
        <v>0</v>
      </c>
      <c r="I101" s="18">
        <v>0</v>
      </c>
      <c r="J101" s="18">
        <v>0</v>
      </c>
      <c r="K101" s="18">
        <v>6</v>
      </c>
    </row>
    <row r="102" spans="1:11" x14ac:dyDescent="0.25">
      <c r="A102" s="17" t="s">
        <v>298</v>
      </c>
      <c r="B102" s="17" t="s">
        <v>302</v>
      </c>
      <c r="C102" s="17" t="s">
        <v>303</v>
      </c>
      <c r="D102" s="18">
        <v>112</v>
      </c>
      <c r="E102" s="18">
        <v>21</v>
      </c>
      <c r="F102" s="17" t="s">
        <v>304</v>
      </c>
      <c r="G102" s="18">
        <v>20</v>
      </c>
      <c r="H102" s="18">
        <v>1</v>
      </c>
      <c r="I102" s="18">
        <v>0</v>
      </c>
      <c r="J102" s="18">
        <v>0</v>
      </c>
      <c r="K102" s="18">
        <v>20</v>
      </c>
    </row>
    <row r="103" spans="1:11" x14ac:dyDescent="0.25">
      <c r="A103" s="17" t="s">
        <v>305</v>
      </c>
      <c r="B103" s="17" t="s">
        <v>306</v>
      </c>
      <c r="C103" s="17" t="s">
        <v>307</v>
      </c>
      <c r="D103" s="18">
        <v>59</v>
      </c>
      <c r="E103" s="18">
        <v>15</v>
      </c>
      <c r="F103" s="17" t="s">
        <v>308</v>
      </c>
      <c r="G103" s="18">
        <v>11</v>
      </c>
      <c r="H103" s="18">
        <v>4</v>
      </c>
      <c r="I103" s="18">
        <v>0</v>
      </c>
      <c r="J103" s="18">
        <v>10</v>
      </c>
      <c r="K103" s="18">
        <v>1</v>
      </c>
    </row>
    <row r="104" spans="1:11" x14ac:dyDescent="0.25">
      <c r="A104" s="17" t="s">
        <v>309</v>
      </c>
      <c r="B104" s="17" t="s">
        <v>310</v>
      </c>
      <c r="C104" s="17" t="s">
        <v>311</v>
      </c>
      <c r="D104" s="18">
        <v>116</v>
      </c>
      <c r="E104" s="18">
        <v>32</v>
      </c>
      <c r="F104" s="17" t="s">
        <v>312</v>
      </c>
      <c r="G104" s="18">
        <v>19</v>
      </c>
      <c r="H104" s="18">
        <v>13</v>
      </c>
      <c r="I104" s="18">
        <v>0</v>
      </c>
      <c r="J104" s="18">
        <v>12</v>
      </c>
      <c r="K104" s="18">
        <v>7</v>
      </c>
    </row>
    <row r="105" spans="1:11" x14ac:dyDescent="0.25">
      <c r="A105" s="17" t="s">
        <v>309</v>
      </c>
      <c r="B105" s="17" t="s">
        <v>313</v>
      </c>
      <c r="C105" s="17" t="s">
        <v>314</v>
      </c>
      <c r="D105" s="18">
        <v>35</v>
      </c>
      <c r="E105" s="18">
        <v>8</v>
      </c>
      <c r="F105" s="17" t="s">
        <v>315</v>
      </c>
      <c r="G105" s="18">
        <v>7</v>
      </c>
      <c r="H105" s="18">
        <v>1</v>
      </c>
      <c r="I105" s="18">
        <v>0</v>
      </c>
      <c r="J105" s="18">
        <v>2</v>
      </c>
      <c r="K105" s="18">
        <v>5</v>
      </c>
    </row>
    <row r="106" spans="1:11" x14ac:dyDescent="0.25">
      <c r="A106" s="17" t="s">
        <v>309</v>
      </c>
      <c r="B106" s="17" t="s">
        <v>316</v>
      </c>
      <c r="C106" s="17" t="s">
        <v>317</v>
      </c>
      <c r="D106" s="18">
        <v>97</v>
      </c>
      <c r="E106" s="18">
        <v>19</v>
      </c>
      <c r="F106" s="17" t="s">
        <v>27</v>
      </c>
      <c r="G106" s="18">
        <v>13</v>
      </c>
      <c r="H106" s="18">
        <v>6</v>
      </c>
      <c r="I106" s="18">
        <v>0</v>
      </c>
      <c r="J106" s="18">
        <v>9</v>
      </c>
      <c r="K106" s="18">
        <v>4</v>
      </c>
    </row>
    <row r="107" spans="1:11" x14ac:dyDescent="0.25">
      <c r="A107" s="17" t="s">
        <v>318</v>
      </c>
      <c r="B107" s="17" t="s">
        <v>319</v>
      </c>
      <c r="C107" s="17" t="s">
        <v>320</v>
      </c>
      <c r="D107" s="18">
        <v>36</v>
      </c>
      <c r="E107" s="18">
        <v>7</v>
      </c>
      <c r="F107" s="17" t="s">
        <v>321</v>
      </c>
      <c r="G107" s="18">
        <v>7</v>
      </c>
      <c r="H107" s="18">
        <v>0</v>
      </c>
      <c r="I107" s="18">
        <v>0</v>
      </c>
      <c r="J107" s="18">
        <v>4</v>
      </c>
      <c r="K107" s="18">
        <v>3</v>
      </c>
    </row>
    <row r="108" spans="1:11" x14ac:dyDescent="0.25">
      <c r="A108" s="17" t="s">
        <v>322</v>
      </c>
      <c r="B108" s="17" t="s">
        <v>323</v>
      </c>
      <c r="C108" s="17" t="s">
        <v>324</v>
      </c>
      <c r="D108" s="18">
        <v>140</v>
      </c>
      <c r="E108" s="18">
        <v>40</v>
      </c>
      <c r="F108" s="17" t="s">
        <v>325</v>
      </c>
      <c r="G108" s="18">
        <v>32</v>
      </c>
      <c r="H108" s="18">
        <v>8</v>
      </c>
      <c r="I108" s="18">
        <v>0</v>
      </c>
      <c r="J108" s="18">
        <v>24</v>
      </c>
      <c r="K108" s="18">
        <v>8</v>
      </c>
    </row>
    <row r="109" spans="1:11" x14ac:dyDescent="0.25">
      <c r="A109" s="17" t="s">
        <v>322</v>
      </c>
      <c r="B109" s="17" t="s">
        <v>326</v>
      </c>
      <c r="C109" s="17" t="s">
        <v>327</v>
      </c>
      <c r="D109" s="18">
        <v>207</v>
      </c>
      <c r="E109" s="18">
        <v>94</v>
      </c>
      <c r="F109" s="17" t="s">
        <v>328</v>
      </c>
      <c r="G109" s="18">
        <v>79</v>
      </c>
      <c r="H109" s="18">
        <v>15</v>
      </c>
      <c r="I109" s="18">
        <v>0</v>
      </c>
      <c r="J109" s="18">
        <v>67</v>
      </c>
      <c r="K109" s="18">
        <v>12</v>
      </c>
    </row>
    <row r="110" spans="1:11" x14ac:dyDescent="0.25">
      <c r="A110" s="17" t="s">
        <v>329</v>
      </c>
      <c r="B110" s="17" t="s">
        <v>330</v>
      </c>
      <c r="C110" s="17" t="s">
        <v>331</v>
      </c>
      <c r="D110" s="18">
        <v>1778</v>
      </c>
      <c r="E110" s="18">
        <v>302</v>
      </c>
      <c r="F110" s="17" t="s">
        <v>332</v>
      </c>
      <c r="G110" s="18">
        <v>237</v>
      </c>
      <c r="H110" s="18">
        <v>63</v>
      </c>
      <c r="I110" s="18">
        <v>2</v>
      </c>
      <c r="J110" s="18">
        <v>39</v>
      </c>
      <c r="K110" s="18">
        <v>198</v>
      </c>
    </row>
    <row r="111" spans="1:11" x14ac:dyDescent="0.25">
      <c r="A111" s="17" t="s">
        <v>333</v>
      </c>
      <c r="B111" s="17" t="s">
        <v>333</v>
      </c>
      <c r="C111" s="17" t="s">
        <v>333</v>
      </c>
      <c r="D111" s="18">
        <v>77</v>
      </c>
      <c r="E111" s="18">
        <v>26</v>
      </c>
      <c r="F111" s="17" t="s">
        <v>337</v>
      </c>
      <c r="G111" s="18">
        <v>18</v>
      </c>
      <c r="H111" s="18">
        <v>8</v>
      </c>
      <c r="I111" s="18">
        <v>0</v>
      </c>
      <c r="J111" s="18">
        <v>9</v>
      </c>
      <c r="K111" s="18">
        <v>9</v>
      </c>
    </row>
    <row r="112" spans="1:11" x14ac:dyDescent="0.25">
      <c r="A112" s="17" t="s">
        <v>545</v>
      </c>
      <c r="B112" s="17" t="s">
        <v>334</v>
      </c>
      <c r="C112" s="17" t="s">
        <v>335</v>
      </c>
      <c r="D112" s="18">
        <v>335</v>
      </c>
      <c r="E112" s="18">
        <v>87</v>
      </c>
      <c r="F112" s="17" t="s">
        <v>338</v>
      </c>
      <c r="G112" s="18">
        <v>48</v>
      </c>
      <c r="H112" s="18">
        <v>39</v>
      </c>
      <c r="I112" s="18">
        <v>0</v>
      </c>
      <c r="J112" s="18">
        <v>21</v>
      </c>
      <c r="K112" s="18">
        <v>27</v>
      </c>
    </row>
    <row r="113" spans="1:11" x14ac:dyDescent="0.25">
      <c r="A113" s="18" t="s">
        <v>336</v>
      </c>
      <c r="B113" s="18" t="s">
        <v>336</v>
      </c>
      <c r="C113" s="18" t="s">
        <v>336</v>
      </c>
      <c r="D113" s="18" t="s">
        <v>405</v>
      </c>
      <c r="E113" s="18" t="s">
        <v>406</v>
      </c>
      <c r="F113" s="19">
        <f>E113/D113*100</f>
        <v>18.033393345993538</v>
      </c>
      <c r="G113" s="18" t="s">
        <v>500</v>
      </c>
      <c r="H113" s="18">
        <f>SUM(H9:H112)</f>
        <v>3242</v>
      </c>
      <c r="I113" s="18">
        <f>SUM(I9:I112)</f>
        <v>21</v>
      </c>
      <c r="J113" s="18" t="s">
        <v>501</v>
      </c>
      <c r="K113" s="18" t="s">
        <v>502</v>
      </c>
    </row>
  </sheetData>
  <mergeCells count="3">
    <mergeCell ref="A1:G1"/>
    <mergeCell ref="A5:G5"/>
    <mergeCell ref="A3:I3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2"/>
  <sheetViews>
    <sheetView topLeftCell="A5" zoomScaleNormal="100" workbookViewId="0">
      <selection activeCell="I5" sqref="I5"/>
    </sheetView>
  </sheetViews>
  <sheetFormatPr defaultRowHeight="15" x14ac:dyDescent="0.25"/>
  <sheetData>
    <row r="1" spans="1:26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26" ht="18" x14ac:dyDescent="0.25">
      <c r="A3" s="82" t="s">
        <v>563</v>
      </c>
      <c r="B3" s="82"/>
      <c r="C3" s="82"/>
      <c r="D3" s="82"/>
      <c r="E3" s="82"/>
      <c r="F3" s="82"/>
      <c r="G3" s="82"/>
    </row>
    <row r="5" spans="1:26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26" x14ac:dyDescent="0.25">
      <c r="A8" s="54" t="s">
        <v>0</v>
      </c>
      <c r="B8" s="54" t="s">
        <v>1</v>
      </c>
      <c r="C8" s="54" t="s">
        <v>2</v>
      </c>
      <c r="D8" s="54" t="s">
        <v>3</v>
      </c>
      <c r="E8" s="54" t="s">
        <v>4</v>
      </c>
      <c r="F8" s="54" t="s">
        <v>5</v>
      </c>
      <c r="G8" s="54" t="s">
        <v>6</v>
      </c>
      <c r="H8" s="54" t="s">
        <v>7</v>
      </c>
      <c r="I8" s="54" t="s">
        <v>8</v>
      </c>
      <c r="J8" s="48" t="s">
        <v>339</v>
      </c>
      <c r="K8" s="48" t="s">
        <v>340</v>
      </c>
      <c r="L8" s="48" t="s">
        <v>341</v>
      </c>
      <c r="M8" s="48" t="s">
        <v>342</v>
      </c>
      <c r="N8" s="48" t="s">
        <v>399</v>
      </c>
      <c r="O8" s="48" t="s">
        <v>344</v>
      </c>
      <c r="P8" s="48" t="s">
        <v>345</v>
      </c>
      <c r="Q8" s="48" t="s">
        <v>400</v>
      </c>
      <c r="R8" s="48" t="s">
        <v>347</v>
      </c>
      <c r="S8" s="48" t="s">
        <v>401</v>
      </c>
      <c r="T8" s="48" t="s">
        <v>402</v>
      </c>
      <c r="U8" s="48" t="s">
        <v>403</v>
      </c>
      <c r="V8" s="48" t="s">
        <v>350</v>
      </c>
      <c r="W8" s="48" t="s">
        <v>351</v>
      </c>
      <c r="X8" s="48" t="s">
        <v>404</v>
      </c>
      <c r="Y8" s="48" t="s">
        <v>354</v>
      </c>
      <c r="Z8" s="48" t="s">
        <v>355</v>
      </c>
    </row>
    <row r="9" spans="1:26" x14ac:dyDescent="0.25">
      <c r="A9" s="52" t="s">
        <v>9</v>
      </c>
      <c r="B9" s="52" t="s">
        <v>10</v>
      </c>
      <c r="C9" s="52" t="s">
        <v>11</v>
      </c>
      <c r="D9" s="53">
        <v>2689</v>
      </c>
      <c r="E9" s="53">
        <v>716</v>
      </c>
      <c r="F9" s="52" t="s">
        <v>372</v>
      </c>
      <c r="G9" s="53">
        <v>551</v>
      </c>
      <c r="H9" s="53">
        <v>163</v>
      </c>
      <c r="I9" s="53">
        <v>2</v>
      </c>
      <c r="J9" s="53">
        <v>311</v>
      </c>
      <c r="K9" s="53">
        <v>343</v>
      </c>
      <c r="L9" s="53">
        <v>376</v>
      </c>
      <c r="M9" s="53">
        <v>91</v>
      </c>
      <c r="N9" s="53">
        <v>319</v>
      </c>
      <c r="O9" s="53">
        <v>321</v>
      </c>
      <c r="P9" s="53">
        <v>372</v>
      </c>
      <c r="Q9" s="53">
        <v>308</v>
      </c>
      <c r="R9" s="53">
        <v>186</v>
      </c>
      <c r="S9" s="53">
        <v>88</v>
      </c>
      <c r="T9" s="53">
        <v>384</v>
      </c>
      <c r="U9" s="53">
        <v>86</v>
      </c>
      <c r="V9" s="53">
        <v>340</v>
      </c>
      <c r="W9" s="53">
        <v>341</v>
      </c>
      <c r="X9" s="53">
        <v>419</v>
      </c>
      <c r="Y9" s="53">
        <v>326</v>
      </c>
      <c r="Z9" s="53">
        <v>363</v>
      </c>
    </row>
    <row r="10" spans="1:26" x14ac:dyDescent="0.25">
      <c r="A10" s="7" t="s">
        <v>9</v>
      </c>
      <c r="B10" s="7" t="s">
        <v>13</v>
      </c>
      <c r="C10" s="7" t="s">
        <v>14</v>
      </c>
      <c r="D10" s="8">
        <v>662</v>
      </c>
      <c r="E10" s="8">
        <v>146</v>
      </c>
      <c r="F10" s="7" t="s">
        <v>15</v>
      </c>
      <c r="G10" s="8">
        <v>131</v>
      </c>
      <c r="H10" s="8">
        <v>15</v>
      </c>
      <c r="I10" s="8">
        <v>0</v>
      </c>
      <c r="J10" s="8">
        <v>88</v>
      </c>
      <c r="K10" s="8">
        <v>29</v>
      </c>
      <c r="L10" s="8">
        <v>94</v>
      </c>
      <c r="M10" s="8">
        <v>16</v>
      </c>
      <c r="N10" s="8">
        <v>88</v>
      </c>
      <c r="O10" s="8">
        <v>81</v>
      </c>
      <c r="P10" s="8">
        <v>92</v>
      </c>
      <c r="Q10" s="8">
        <v>20</v>
      </c>
      <c r="R10" s="8">
        <v>94</v>
      </c>
      <c r="S10" s="8">
        <v>72</v>
      </c>
      <c r="T10" s="8">
        <v>83</v>
      </c>
      <c r="U10" s="8">
        <v>17</v>
      </c>
      <c r="V10" s="8">
        <v>23</v>
      </c>
      <c r="W10" s="8">
        <v>80</v>
      </c>
      <c r="X10" s="8">
        <v>98</v>
      </c>
      <c r="Y10" s="8">
        <v>79</v>
      </c>
      <c r="Z10" s="8">
        <v>84</v>
      </c>
    </row>
    <row r="11" spans="1:26" x14ac:dyDescent="0.25">
      <c r="A11" s="7" t="s">
        <v>9</v>
      </c>
      <c r="B11" s="7" t="s">
        <v>16</v>
      </c>
      <c r="C11" s="7" t="s">
        <v>17</v>
      </c>
      <c r="D11" s="8">
        <v>1398</v>
      </c>
      <c r="E11" s="8">
        <v>248</v>
      </c>
      <c r="F11" s="7" t="s">
        <v>373</v>
      </c>
      <c r="G11" s="8">
        <v>221</v>
      </c>
      <c r="H11" s="8">
        <v>27</v>
      </c>
      <c r="I11" s="8">
        <v>0</v>
      </c>
      <c r="J11" s="8">
        <v>127</v>
      </c>
      <c r="K11" s="8">
        <v>72</v>
      </c>
      <c r="L11" s="8">
        <v>153</v>
      </c>
      <c r="M11" s="8">
        <v>49</v>
      </c>
      <c r="N11" s="8">
        <v>130</v>
      </c>
      <c r="O11" s="8">
        <v>139</v>
      </c>
      <c r="P11" s="8">
        <v>146</v>
      </c>
      <c r="Q11" s="8">
        <v>49</v>
      </c>
      <c r="R11" s="8">
        <v>144</v>
      </c>
      <c r="S11" s="8">
        <v>55</v>
      </c>
      <c r="T11" s="8">
        <v>60</v>
      </c>
      <c r="U11" s="8">
        <v>53</v>
      </c>
      <c r="V11" s="8">
        <v>67</v>
      </c>
      <c r="W11" s="8">
        <v>147</v>
      </c>
      <c r="X11" s="8">
        <v>145</v>
      </c>
      <c r="Y11" s="8">
        <v>141</v>
      </c>
      <c r="Z11" s="8">
        <v>147</v>
      </c>
    </row>
    <row r="12" spans="1:26" x14ac:dyDescent="0.25">
      <c r="A12" s="7" t="s">
        <v>9</v>
      </c>
      <c r="B12" s="7" t="s">
        <v>19</v>
      </c>
      <c r="C12" s="7" t="s">
        <v>20</v>
      </c>
      <c r="D12" s="8">
        <v>1304</v>
      </c>
      <c r="E12" s="8">
        <v>307</v>
      </c>
      <c r="F12" s="7" t="s">
        <v>21</v>
      </c>
      <c r="G12" s="8">
        <v>280</v>
      </c>
      <c r="H12" s="8">
        <v>26</v>
      </c>
      <c r="I12" s="8">
        <v>1</v>
      </c>
      <c r="J12" s="8">
        <v>116</v>
      </c>
      <c r="K12" s="8">
        <v>113</v>
      </c>
      <c r="L12" s="8">
        <v>216</v>
      </c>
      <c r="M12" s="8">
        <v>34</v>
      </c>
      <c r="N12" s="8">
        <v>191</v>
      </c>
      <c r="O12" s="8">
        <v>111</v>
      </c>
      <c r="P12" s="8">
        <v>128</v>
      </c>
      <c r="Q12" s="8">
        <v>43</v>
      </c>
      <c r="R12" s="8">
        <v>231</v>
      </c>
      <c r="S12" s="8">
        <v>37</v>
      </c>
      <c r="T12" s="8">
        <v>146</v>
      </c>
      <c r="U12" s="8">
        <v>34</v>
      </c>
      <c r="V12" s="8">
        <v>43</v>
      </c>
      <c r="W12" s="8">
        <v>210</v>
      </c>
      <c r="X12" s="8">
        <v>228</v>
      </c>
      <c r="Y12" s="8">
        <v>121</v>
      </c>
      <c r="Z12" s="8">
        <v>218</v>
      </c>
    </row>
    <row r="13" spans="1:26" x14ac:dyDescent="0.25">
      <c r="A13" s="7" t="s">
        <v>9</v>
      </c>
      <c r="B13" s="7" t="s">
        <v>22</v>
      </c>
      <c r="C13" s="7" t="s">
        <v>23</v>
      </c>
      <c r="D13" s="8">
        <v>2036</v>
      </c>
      <c r="E13" s="8">
        <v>249</v>
      </c>
      <c r="F13" s="7" t="s">
        <v>24</v>
      </c>
      <c r="G13" s="8">
        <v>218</v>
      </c>
      <c r="H13" s="8">
        <v>31</v>
      </c>
      <c r="I13" s="8">
        <v>0</v>
      </c>
      <c r="J13" s="8">
        <v>129</v>
      </c>
      <c r="K13" s="8">
        <v>135</v>
      </c>
      <c r="L13" s="8">
        <v>148</v>
      </c>
      <c r="M13" s="8">
        <v>61</v>
      </c>
      <c r="N13" s="8">
        <v>131</v>
      </c>
      <c r="O13" s="8">
        <v>129</v>
      </c>
      <c r="P13" s="8">
        <v>122</v>
      </c>
      <c r="Q13" s="8">
        <v>63</v>
      </c>
      <c r="R13" s="8">
        <v>128</v>
      </c>
      <c r="S13" s="8">
        <v>124</v>
      </c>
      <c r="T13" s="8">
        <v>102</v>
      </c>
      <c r="U13" s="8">
        <v>76</v>
      </c>
      <c r="V13" s="8">
        <v>86</v>
      </c>
      <c r="W13" s="8">
        <v>137</v>
      </c>
      <c r="X13" s="8">
        <v>118</v>
      </c>
      <c r="Y13" s="8">
        <v>131</v>
      </c>
      <c r="Z13" s="8">
        <v>135</v>
      </c>
    </row>
    <row r="14" spans="1:26" x14ac:dyDescent="0.25">
      <c r="A14" s="7" t="s">
        <v>9</v>
      </c>
      <c r="B14" s="7" t="s">
        <v>25</v>
      </c>
      <c r="C14" s="7" t="s">
        <v>26</v>
      </c>
      <c r="D14" s="8">
        <v>1322</v>
      </c>
      <c r="E14" s="8">
        <v>259</v>
      </c>
      <c r="F14" s="7" t="s">
        <v>27</v>
      </c>
      <c r="G14" s="8">
        <v>228</v>
      </c>
      <c r="H14" s="8">
        <v>31</v>
      </c>
      <c r="I14" s="8">
        <v>0</v>
      </c>
      <c r="J14" s="8">
        <v>174</v>
      </c>
      <c r="K14" s="8">
        <v>166</v>
      </c>
      <c r="L14" s="8">
        <v>179</v>
      </c>
      <c r="M14" s="8">
        <v>40</v>
      </c>
      <c r="N14" s="8">
        <v>172</v>
      </c>
      <c r="O14" s="8">
        <v>156</v>
      </c>
      <c r="P14" s="8">
        <v>187</v>
      </c>
      <c r="Q14" s="8">
        <v>143</v>
      </c>
      <c r="R14" s="8">
        <v>181</v>
      </c>
      <c r="S14" s="8">
        <v>35</v>
      </c>
      <c r="T14" s="8">
        <v>48</v>
      </c>
      <c r="U14" s="8">
        <v>28</v>
      </c>
      <c r="V14" s="8">
        <v>163</v>
      </c>
      <c r="W14" s="8">
        <v>178</v>
      </c>
      <c r="X14" s="8">
        <v>186</v>
      </c>
      <c r="Y14" s="8">
        <v>171</v>
      </c>
      <c r="Z14" s="8">
        <v>181</v>
      </c>
    </row>
    <row r="15" spans="1:26" x14ac:dyDescent="0.25">
      <c r="A15" s="7" t="s">
        <v>9</v>
      </c>
      <c r="B15" s="7" t="s">
        <v>28</v>
      </c>
      <c r="C15" s="7" t="s">
        <v>29</v>
      </c>
      <c r="D15" s="8">
        <v>815</v>
      </c>
      <c r="E15" s="8">
        <v>149</v>
      </c>
      <c r="F15" s="7" t="s">
        <v>374</v>
      </c>
      <c r="G15" s="8">
        <v>138</v>
      </c>
      <c r="H15" s="8">
        <v>11</v>
      </c>
      <c r="I15" s="8">
        <v>0</v>
      </c>
      <c r="J15" s="8">
        <v>77</v>
      </c>
      <c r="K15" s="8">
        <v>40</v>
      </c>
      <c r="L15" s="8">
        <v>95</v>
      </c>
      <c r="M15" s="8">
        <v>64</v>
      </c>
      <c r="N15" s="8">
        <v>79</v>
      </c>
      <c r="O15" s="8">
        <v>72</v>
      </c>
      <c r="P15" s="8">
        <v>87</v>
      </c>
      <c r="Q15" s="8">
        <v>70</v>
      </c>
      <c r="R15" s="8">
        <v>86</v>
      </c>
      <c r="S15" s="8">
        <v>35</v>
      </c>
      <c r="T15" s="8">
        <v>75</v>
      </c>
      <c r="U15" s="8">
        <v>28</v>
      </c>
      <c r="V15" s="8">
        <v>34</v>
      </c>
      <c r="W15" s="8">
        <v>84</v>
      </c>
      <c r="X15" s="8">
        <v>94</v>
      </c>
      <c r="Y15" s="8">
        <v>73</v>
      </c>
      <c r="Z15" s="8">
        <v>85</v>
      </c>
    </row>
    <row r="16" spans="1:26" x14ac:dyDescent="0.25">
      <c r="A16" s="7" t="s">
        <v>9</v>
      </c>
      <c r="B16" s="7" t="s">
        <v>31</v>
      </c>
      <c r="C16" s="7" t="s">
        <v>32</v>
      </c>
      <c r="D16" s="8">
        <v>2239</v>
      </c>
      <c r="E16" s="8">
        <v>472</v>
      </c>
      <c r="F16" s="7" t="s">
        <v>375</v>
      </c>
      <c r="G16" s="8">
        <v>417</v>
      </c>
      <c r="H16" s="8">
        <v>54</v>
      </c>
      <c r="I16" s="8">
        <v>1</v>
      </c>
      <c r="J16" s="8">
        <v>164</v>
      </c>
      <c r="K16" s="8">
        <v>114</v>
      </c>
      <c r="L16" s="8">
        <v>152</v>
      </c>
      <c r="M16" s="8">
        <v>128</v>
      </c>
      <c r="N16" s="8">
        <v>79</v>
      </c>
      <c r="O16" s="8">
        <v>74</v>
      </c>
      <c r="P16" s="8">
        <v>375</v>
      </c>
      <c r="Q16" s="8">
        <v>61</v>
      </c>
      <c r="R16" s="8">
        <v>158</v>
      </c>
      <c r="S16" s="8">
        <v>84</v>
      </c>
      <c r="T16" s="8">
        <v>105</v>
      </c>
      <c r="U16" s="8">
        <v>69</v>
      </c>
      <c r="V16" s="8">
        <v>169</v>
      </c>
      <c r="W16" s="8">
        <v>102</v>
      </c>
      <c r="X16" s="8">
        <v>128</v>
      </c>
      <c r="Y16" s="8">
        <v>130</v>
      </c>
      <c r="Z16" s="8">
        <v>166</v>
      </c>
    </row>
    <row r="17" spans="1:26" x14ac:dyDescent="0.25">
      <c r="A17" s="7" t="s">
        <v>34</v>
      </c>
      <c r="B17" s="7" t="s">
        <v>35</v>
      </c>
      <c r="C17" s="7" t="s">
        <v>36</v>
      </c>
      <c r="D17" s="8">
        <v>2808</v>
      </c>
      <c r="E17" s="8">
        <v>704</v>
      </c>
      <c r="F17" s="7" t="s">
        <v>376</v>
      </c>
      <c r="G17" s="8">
        <v>618</v>
      </c>
      <c r="H17" s="8">
        <v>83</v>
      </c>
      <c r="I17" s="8">
        <v>3</v>
      </c>
      <c r="J17" s="8">
        <v>559</v>
      </c>
      <c r="K17" s="8">
        <v>177</v>
      </c>
      <c r="L17" s="8">
        <v>202</v>
      </c>
      <c r="M17" s="8">
        <v>78</v>
      </c>
      <c r="N17" s="8">
        <v>419</v>
      </c>
      <c r="O17" s="8">
        <v>191</v>
      </c>
      <c r="P17" s="8">
        <v>190</v>
      </c>
      <c r="Q17" s="8">
        <v>177</v>
      </c>
      <c r="R17" s="8">
        <v>184</v>
      </c>
      <c r="S17" s="8">
        <v>86</v>
      </c>
      <c r="T17" s="8">
        <v>161</v>
      </c>
      <c r="U17" s="8">
        <v>173</v>
      </c>
      <c r="V17" s="8">
        <v>96</v>
      </c>
      <c r="W17" s="8">
        <v>132</v>
      </c>
      <c r="X17" s="8">
        <v>170</v>
      </c>
      <c r="Y17" s="8">
        <v>186</v>
      </c>
      <c r="Z17" s="8">
        <v>225</v>
      </c>
    </row>
    <row r="18" spans="1:26" x14ac:dyDescent="0.25">
      <c r="A18" s="7" t="s">
        <v>34</v>
      </c>
      <c r="B18" s="7" t="s">
        <v>38</v>
      </c>
      <c r="C18" s="7" t="s">
        <v>39</v>
      </c>
      <c r="D18" s="8">
        <v>4854</v>
      </c>
      <c r="E18" s="8">
        <v>540</v>
      </c>
      <c r="F18" s="7" t="s">
        <v>377</v>
      </c>
      <c r="G18" s="8">
        <v>475</v>
      </c>
      <c r="H18" s="8">
        <v>63</v>
      </c>
      <c r="I18" s="8">
        <v>2</v>
      </c>
      <c r="J18" s="8">
        <v>315</v>
      </c>
      <c r="K18" s="8">
        <v>253</v>
      </c>
      <c r="L18" s="8">
        <v>279</v>
      </c>
      <c r="M18" s="8">
        <v>170</v>
      </c>
      <c r="N18" s="8">
        <v>299</v>
      </c>
      <c r="O18" s="8">
        <v>253</v>
      </c>
      <c r="P18" s="8">
        <v>259</v>
      </c>
      <c r="Q18" s="8">
        <v>136</v>
      </c>
      <c r="R18" s="8">
        <v>254</v>
      </c>
      <c r="S18" s="8">
        <v>180</v>
      </c>
      <c r="T18" s="8">
        <v>208</v>
      </c>
      <c r="U18" s="8">
        <v>164</v>
      </c>
      <c r="V18" s="8">
        <v>250</v>
      </c>
      <c r="W18" s="8">
        <v>247</v>
      </c>
      <c r="X18" s="8">
        <v>253</v>
      </c>
      <c r="Y18" s="8">
        <v>243</v>
      </c>
      <c r="Z18" s="8">
        <v>291</v>
      </c>
    </row>
    <row r="19" spans="1:26" x14ac:dyDescent="0.25">
      <c r="A19" s="7" t="s">
        <v>34</v>
      </c>
      <c r="B19" s="7" t="s">
        <v>41</v>
      </c>
      <c r="C19" s="7" t="s">
        <v>42</v>
      </c>
      <c r="D19" s="8">
        <v>1344</v>
      </c>
      <c r="E19" s="8">
        <v>116</v>
      </c>
      <c r="F19" s="7" t="s">
        <v>43</v>
      </c>
      <c r="G19" s="8">
        <v>100</v>
      </c>
      <c r="H19" s="8">
        <v>16</v>
      </c>
      <c r="I19" s="8">
        <v>0</v>
      </c>
      <c r="J19" s="8">
        <v>62</v>
      </c>
      <c r="K19" s="8">
        <v>49</v>
      </c>
      <c r="L19" s="8">
        <v>50</v>
      </c>
      <c r="M19" s="8">
        <v>33</v>
      </c>
      <c r="N19" s="8">
        <v>74</v>
      </c>
      <c r="O19" s="8">
        <v>41</v>
      </c>
      <c r="P19" s="8">
        <v>50</v>
      </c>
      <c r="Q19" s="8">
        <v>36</v>
      </c>
      <c r="R19" s="8">
        <v>49</v>
      </c>
      <c r="S19" s="8">
        <v>41</v>
      </c>
      <c r="T19" s="8">
        <v>37</v>
      </c>
      <c r="U19" s="8">
        <v>45</v>
      </c>
      <c r="V19" s="8">
        <v>50</v>
      </c>
      <c r="W19" s="8">
        <v>56</v>
      </c>
      <c r="X19" s="8">
        <v>41</v>
      </c>
      <c r="Y19" s="8">
        <v>50</v>
      </c>
      <c r="Z19" s="8">
        <v>62</v>
      </c>
    </row>
    <row r="20" spans="1:26" x14ac:dyDescent="0.25">
      <c r="A20" s="7" t="s">
        <v>34</v>
      </c>
      <c r="B20" s="7" t="s">
        <v>44</v>
      </c>
      <c r="C20" s="7" t="s">
        <v>45</v>
      </c>
      <c r="D20" s="8">
        <v>2063</v>
      </c>
      <c r="E20" s="8">
        <v>186</v>
      </c>
      <c r="F20" s="7" t="s">
        <v>378</v>
      </c>
      <c r="G20" s="8">
        <v>156</v>
      </c>
      <c r="H20" s="8">
        <v>30</v>
      </c>
      <c r="I20" s="8">
        <v>0</v>
      </c>
      <c r="J20" s="8">
        <v>110</v>
      </c>
      <c r="K20" s="8">
        <v>59</v>
      </c>
      <c r="L20" s="8">
        <v>75</v>
      </c>
      <c r="M20" s="8">
        <v>36</v>
      </c>
      <c r="N20" s="8">
        <v>68</v>
      </c>
      <c r="O20" s="8">
        <v>68</v>
      </c>
      <c r="P20" s="8">
        <v>56</v>
      </c>
      <c r="Q20" s="8">
        <v>41</v>
      </c>
      <c r="R20" s="8">
        <v>62</v>
      </c>
      <c r="S20" s="8">
        <v>53</v>
      </c>
      <c r="T20" s="8">
        <v>31</v>
      </c>
      <c r="U20" s="8">
        <v>60</v>
      </c>
      <c r="V20" s="8">
        <v>68</v>
      </c>
      <c r="W20" s="8">
        <v>67</v>
      </c>
      <c r="X20" s="8">
        <v>67</v>
      </c>
      <c r="Y20" s="8">
        <v>53</v>
      </c>
      <c r="Z20" s="8">
        <v>78</v>
      </c>
    </row>
    <row r="21" spans="1:26" x14ac:dyDescent="0.25">
      <c r="A21" s="7" t="s">
        <v>34</v>
      </c>
      <c r="B21" s="7" t="s">
        <v>47</v>
      </c>
      <c r="C21" s="7" t="s">
        <v>48</v>
      </c>
      <c r="D21" s="8">
        <v>923</v>
      </c>
      <c r="E21" s="8">
        <v>80</v>
      </c>
      <c r="F21" s="7" t="s">
        <v>49</v>
      </c>
      <c r="G21" s="8">
        <v>68</v>
      </c>
      <c r="H21" s="8">
        <v>12</v>
      </c>
      <c r="I21" s="8">
        <v>0</v>
      </c>
      <c r="J21" s="8">
        <v>36</v>
      </c>
      <c r="K21" s="8">
        <v>29</v>
      </c>
      <c r="L21" s="8">
        <v>30</v>
      </c>
      <c r="M21" s="8">
        <v>22</v>
      </c>
      <c r="N21" s="8">
        <v>48</v>
      </c>
      <c r="O21" s="8">
        <v>26</v>
      </c>
      <c r="P21" s="8">
        <v>21</v>
      </c>
      <c r="Q21" s="8">
        <v>27</v>
      </c>
      <c r="R21" s="8">
        <v>22</v>
      </c>
      <c r="S21" s="8">
        <v>23</v>
      </c>
      <c r="T21" s="8">
        <v>18</v>
      </c>
      <c r="U21" s="8">
        <v>28</v>
      </c>
      <c r="V21" s="8">
        <v>27</v>
      </c>
      <c r="W21" s="8">
        <v>33</v>
      </c>
      <c r="X21" s="8">
        <v>24</v>
      </c>
      <c r="Y21" s="8">
        <v>36</v>
      </c>
      <c r="Z21" s="8">
        <v>36</v>
      </c>
    </row>
    <row r="22" spans="1:26" x14ac:dyDescent="0.25">
      <c r="A22" s="7" t="s">
        <v>34</v>
      </c>
      <c r="B22" s="7" t="s">
        <v>50</v>
      </c>
      <c r="C22" s="7" t="s">
        <v>51</v>
      </c>
      <c r="D22" s="8">
        <v>1083</v>
      </c>
      <c r="E22" s="8">
        <v>108</v>
      </c>
      <c r="F22" s="7" t="s">
        <v>52</v>
      </c>
      <c r="G22" s="8">
        <v>94</v>
      </c>
      <c r="H22" s="8">
        <v>14</v>
      </c>
      <c r="I22" s="8">
        <v>0</v>
      </c>
      <c r="J22" s="8">
        <v>56</v>
      </c>
      <c r="K22" s="8">
        <v>39</v>
      </c>
      <c r="L22" s="8">
        <v>41</v>
      </c>
      <c r="M22" s="8">
        <v>31</v>
      </c>
      <c r="N22" s="8">
        <v>62</v>
      </c>
      <c r="O22" s="8">
        <v>44</v>
      </c>
      <c r="P22" s="8">
        <v>28</v>
      </c>
      <c r="Q22" s="8">
        <v>35</v>
      </c>
      <c r="R22" s="8">
        <v>46</v>
      </c>
      <c r="S22" s="8">
        <v>35</v>
      </c>
      <c r="T22" s="8">
        <v>25</v>
      </c>
      <c r="U22" s="8">
        <v>42</v>
      </c>
      <c r="V22" s="8">
        <v>43</v>
      </c>
      <c r="W22" s="8">
        <v>45</v>
      </c>
      <c r="X22" s="8">
        <v>43</v>
      </c>
      <c r="Y22" s="8">
        <v>49</v>
      </c>
      <c r="Z22" s="8">
        <v>55</v>
      </c>
    </row>
    <row r="23" spans="1:26" x14ac:dyDescent="0.25">
      <c r="A23" s="7" t="s">
        <v>34</v>
      </c>
      <c r="B23" s="7" t="s">
        <v>53</v>
      </c>
      <c r="C23" s="7" t="s">
        <v>54</v>
      </c>
      <c r="D23" s="8">
        <v>2477</v>
      </c>
      <c r="E23" s="8">
        <v>903</v>
      </c>
      <c r="F23" s="7" t="s">
        <v>379</v>
      </c>
      <c r="G23" s="8">
        <v>789</v>
      </c>
      <c r="H23" s="8">
        <v>114</v>
      </c>
      <c r="I23" s="8">
        <v>0</v>
      </c>
      <c r="J23" s="8">
        <v>256</v>
      </c>
      <c r="K23" s="8">
        <v>151</v>
      </c>
      <c r="L23" s="8">
        <v>168</v>
      </c>
      <c r="M23" s="8">
        <v>82</v>
      </c>
      <c r="N23" s="8">
        <v>769</v>
      </c>
      <c r="O23" s="8">
        <v>193</v>
      </c>
      <c r="P23" s="8">
        <v>62</v>
      </c>
      <c r="Q23" s="8">
        <v>156</v>
      </c>
      <c r="R23" s="8">
        <v>147</v>
      </c>
      <c r="S23" s="8">
        <v>94</v>
      </c>
      <c r="T23" s="8">
        <v>140</v>
      </c>
      <c r="U23" s="8">
        <v>99</v>
      </c>
      <c r="V23" s="8">
        <v>101</v>
      </c>
      <c r="W23" s="8">
        <v>105</v>
      </c>
      <c r="X23" s="8">
        <v>156</v>
      </c>
      <c r="Y23" s="8">
        <v>168</v>
      </c>
      <c r="Z23" s="8">
        <v>168</v>
      </c>
    </row>
    <row r="24" spans="1:26" x14ac:dyDescent="0.25">
      <c r="A24" s="7" t="s">
        <v>56</v>
      </c>
      <c r="B24" s="7" t="s">
        <v>57</v>
      </c>
      <c r="C24" s="7" t="s">
        <v>58</v>
      </c>
      <c r="D24" s="8">
        <v>1482</v>
      </c>
      <c r="E24" s="8">
        <v>116</v>
      </c>
      <c r="F24" s="7" t="s">
        <v>380</v>
      </c>
      <c r="G24" s="8">
        <v>104</v>
      </c>
      <c r="H24" s="8">
        <v>12</v>
      </c>
      <c r="I24" s="8">
        <v>0</v>
      </c>
      <c r="J24" s="8">
        <v>49</v>
      </c>
      <c r="K24" s="8">
        <v>43</v>
      </c>
      <c r="L24" s="8">
        <v>47</v>
      </c>
      <c r="M24" s="8">
        <v>31</v>
      </c>
      <c r="N24" s="8">
        <v>57</v>
      </c>
      <c r="O24" s="8">
        <v>56</v>
      </c>
      <c r="P24" s="8">
        <v>33</v>
      </c>
      <c r="Q24" s="8">
        <v>62</v>
      </c>
      <c r="R24" s="8">
        <v>36</v>
      </c>
      <c r="S24" s="8">
        <v>44</v>
      </c>
      <c r="T24" s="8">
        <v>20</v>
      </c>
      <c r="U24" s="8">
        <v>51</v>
      </c>
      <c r="V24" s="8">
        <v>32</v>
      </c>
      <c r="W24" s="8">
        <v>38</v>
      </c>
      <c r="X24" s="8">
        <v>41</v>
      </c>
      <c r="Y24" s="8">
        <v>51</v>
      </c>
      <c r="Z24" s="8">
        <v>54</v>
      </c>
    </row>
    <row r="25" spans="1:26" x14ac:dyDescent="0.25">
      <c r="A25" s="7" t="s">
        <v>56</v>
      </c>
      <c r="B25" s="7" t="s">
        <v>60</v>
      </c>
      <c r="C25" s="7" t="s">
        <v>61</v>
      </c>
      <c r="D25" s="8">
        <v>2721</v>
      </c>
      <c r="E25" s="8">
        <v>367</v>
      </c>
      <c r="F25" s="7" t="s">
        <v>381</v>
      </c>
      <c r="G25" s="8">
        <v>342</v>
      </c>
      <c r="H25" s="8">
        <v>25</v>
      </c>
      <c r="I25" s="8">
        <v>0</v>
      </c>
      <c r="J25" s="8">
        <v>109</v>
      </c>
      <c r="K25" s="8">
        <v>83</v>
      </c>
      <c r="L25" s="8">
        <v>101</v>
      </c>
      <c r="M25" s="8">
        <v>68</v>
      </c>
      <c r="N25" s="8">
        <v>108</v>
      </c>
      <c r="O25" s="8">
        <v>124</v>
      </c>
      <c r="P25" s="8">
        <v>63</v>
      </c>
      <c r="Q25" s="8">
        <v>284</v>
      </c>
      <c r="R25" s="8">
        <v>76</v>
      </c>
      <c r="S25" s="8">
        <v>90</v>
      </c>
      <c r="T25" s="8">
        <v>43</v>
      </c>
      <c r="U25" s="8">
        <v>116</v>
      </c>
      <c r="V25" s="8">
        <v>84</v>
      </c>
      <c r="W25" s="8">
        <v>95</v>
      </c>
      <c r="X25" s="8">
        <v>73</v>
      </c>
      <c r="Y25" s="8">
        <v>79</v>
      </c>
      <c r="Z25" s="8">
        <v>111</v>
      </c>
    </row>
    <row r="26" spans="1:26" x14ac:dyDescent="0.25">
      <c r="A26" s="7" t="s">
        <v>56</v>
      </c>
      <c r="B26" s="7" t="s">
        <v>63</v>
      </c>
      <c r="C26" s="7" t="s">
        <v>64</v>
      </c>
      <c r="D26" s="8">
        <v>1203</v>
      </c>
      <c r="E26" s="8">
        <v>96</v>
      </c>
      <c r="F26" s="7" t="s">
        <v>65</v>
      </c>
      <c r="G26" s="8">
        <v>80</v>
      </c>
      <c r="H26" s="8">
        <v>16</v>
      </c>
      <c r="I26" s="8">
        <v>0</v>
      </c>
      <c r="J26" s="8">
        <v>29</v>
      </c>
      <c r="K26" s="8">
        <v>29</v>
      </c>
      <c r="L26" s="8">
        <v>35</v>
      </c>
      <c r="M26" s="8">
        <v>38</v>
      </c>
      <c r="N26" s="8">
        <v>37</v>
      </c>
      <c r="O26" s="8">
        <v>49</v>
      </c>
      <c r="P26" s="8">
        <v>23</v>
      </c>
      <c r="Q26" s="8">
        <v>41</v>
      </c>
      <c r="R26" s="8">
        <v>25</v>
      </c>
      <c r="S26" s="8">
        <v>38</v>
      </c>
      <c r="T26" s="8">
        <v>18</v>
      </c>
      <c r="U26" s="8">
        <v>47</v>
      </c>
      <c r="V26" s="8">
        <v>29</v>
      </c>
      <c r="W26" s="8">
        <v>34</v>
      </c>
      <c r="X26" s="8">
        <v>23</v>
      </c>
      <c r="Y26" s="8">
        <v>37</v>
      </c>
      <c r="Z26" s="8">
        <v>33</v>
      </c>
    </row>
    <row r="27" spans="1:26" x14ac:dyDescent="0.25">
      <c r="A27" s="7" t="s">
        <v>56</v>
      </c>
      <c r="B27" s="7" t="s">
        <v>66</v>
      </c>
      <c r="C27" s="7" t="s">
        <v>67</v>
      </c>
      <c r="D27" s="8">
        <v>2973</v>
      </c>
      <c r="E27" s="8">
        <v>353</v>
      </c>
      <c r="F27" s="7" t="s">
        <v>382</v>
      </c>
      <c r="G27" s="8">
        <v>289</v>
      </c>
      <c r="H27" s="8">
        <v>63</v>
      </c>
      <c r="I27" s="8">
        <v>1</v>
      </c>
      <c r="J27" s="8">
        <v>114</v>
      </c>
      <c r="K27" s="8">
        <v>113</v>
      </c>
      <c r="L27" s="8">
        <v>116</v>
      </c>
      <c r="M27" s="8">
        <v>122</v>
      </c>
      <c r="N27" s="8">
        <v>104</v>
      </c>
      <c r="O27" s="8">
        <v>171</v>
      </c>
      <c r="P27" s="8">
        <v>70</v>
      </c>
      <c r="Q27" s="8">
        <v>169</v>
      </c>
      <c r="R27" s="8">
        <v>89</v>
      </c>
      <c r="S27" s="8">
        <v>144</v>
      </c>
      <c r="T27" s="8">
        <v>72</v>
      </c>
      <c r="U27" s="8">
        <v>180</v>
      </c>
      <c r="V27" s="8">
        <v>117</v>
      </c>
      <c r="W27" s="8">
        <v>100</v>
      </c>
      <c r="X27" s="8">
        <v>88</v>
      </c>
      <c r="Y27" s="8">
        <v>138</v>
      </c>
      <c r="Z27" s="8">
        <v>122</v>
      </c>
    </row>
    <row r="28" spans="1:26" x14ac:dyDescent="0.25">
      <c r="A28" s="7" t="s">
        <v>56</v>
      </c>
      <c r="B28" s="7" t="s">
        <v>69</v>
      </c>
      <c r="C28" s="7" t="s">
        <v>70</v>
      </c>
      <c r="D28" s="8">
        <v>1060</v>
      </c>
      <c r="E28" s="8">
        <v>139</v>
      </c>
      <c r="F28" s="7" t="s">
        <v>71</v>
      </c>
      <c r="G28" s="8">
        <v>119</v>
      </c>
      <c r="H28" s="8">
        <v>20</v>
      </c>
      <c r="I28" s="8">
        <v>0</v>
      </c>
      <c r="J28" s="8">
        <v>44</v>
      </c>
      <c r="K28" s="8">
        <v>27</v>
      </c>
      <c r="L28" s="8">
        <v>42</v>
      </c>
      <c r="M28" s="8">
        <v>32</v>
      </c>
      <c r="N28" s="8">
        <v>45</v>
      </c>
      <c r="O28" s="8">
        <v>59</v>
      </c>
      <c r="P28" s="8">
        <v>25</v>
      </c>
      <c r="Q28" s="8">
        <v>62</v>
      </c>
      <c r="R28" s="8">
        <v>32</v>
      </c>
      <c r="S28" s="8">
        <v>31</v>
      </c>
      <c r="T28" s="8">
        <v>18</v>
      </c>
      <c r="U28" s="8">
        <v>108</v>
      </c>
      <c r="V28" s="8">
        <v>32</v>
      </c>
      <c r="W28" s="8">
        <v>39</v>
      </c>
      <c r="X28" s="8">
        <v>22</v>
      </c>
      <c r="Y28" s="8">
        <v>40</v>
      </c>
      <c r="Z28" s="8">
        <v>48</v>
      </c>
    </row>
    <row r="29" spans="1:26" x14ac:dyDescent="0.25">
      <c r="A29" s="7" t="s">
        <v>56</v>
      </c>
      <c r="B29" s="7" t="s">
        <v>72</v>
      </c>
      <c r="C29" s="7" t="s">
        <v>73</v>
      </c>
      <c r="D29" s="8">
        <v>574</v>
      </c>
      <c r="E29" s="8">
        <v>74</v>
      </c>
      <c r="F29" s="7" t="s">
        <v>74</v>
      </c>
      <c r="G29" s="8">
        <v>68</v>
      </c>
      <c r="H29" s="8">
        <v>6</v>
      </c>
      <c r="I29" s="8">
        <v>0</v>
      </c>
      <c r="J29" s="8">
        <v>26</v>
      </c>
      <c r="K29" s="8">
        <v>20</v>
      </c>
      <c r="L29" s="8">
        <v>24</v>
      </c>
      <c r="M29" s="8">
        <v>24</v>
      </c>
      <c r="N29" s="8">
        <v>32</v>
      </c>
      <c r="O29" s="8">
        <v>37</v>
      </c>
      <c r="P29" s="8">
        <v>10</v>
      </c>
      <c r="Q29" s="8">
        <v>37</v>
      </c>
      <c r="R29" s="8">
        <v>19</v>
      </c>
      <c r="S29" s="8">
        <v>23</v>
      </c>
      <c r="T29" s="8">
        <v>17</v>
      </c>
      <c r="U29" s="8">
        <v>46</v>
      </c>
      <c r="V29" s="8">
        <v>20</v>
      </c>
      <c r="W29" s="8">
        <v>28</v>
      </c>
      <c r="X29" s="8">
        <v>24</v>
      </c>
      <c r="Y29" s="8">
        <v>20</v>
      </c>
      <c r="Z29" s="8">
        <v>26</v>
      </c>
    </row>
    <row r="30" spans="1:26" x14ac:dyDescent="0.25">
      <c r="A30" s="7" t="s">
        <v>56</v>
      </c>
      <c r="B30" s="7" t="s">
        <v>75</v>
      </c>
      <c r="C30" s="7" t="s">
        <v>76</v>
      </c>
      <c r="D30" s="8">
        <v>2528</v>
      </c>
      <c r="E30" s="8">
        <v>488</v>
      </c>
      <c r="F30" s="7" t="s">
        <v>77</v>
      </c>
      <c r="G30" s="8">
        <v>422</v>
      </c>
      <c r="H30" s="8">
        <v>64</v>
      </c>
      <c r="I30" s="8">
        <v>2</v>
      </c>
      <c r="J30" s="8">
        <v>143</v>
      </c>
      <c r="K30" s="8">
        <v>127</v>
      </c>
      <c r="L30" s="8">
        <v>122</v>
      </c>
      <c r="M30" s="8">
        <v>111</v>
      </c>
      <c r="N30" s="8">
        <v>111</v>
      </c>
      <c r="O30" s="8">
        <v>391</v>
      </c>
      <c r="P30" s="8">
        <v>54</v>
      </c>
      <c r="Q30" s="8">
        <v>131</v>
      </c>
      <c r="R30" s="8">
        <v>106</v>
      </c>
      <c r="S30" s="8">
        <v>152</v>
      </c>
      <c r="T30" s="8">
        <v>34</v>
      </c>
      <c r="U30" s="8">
        <v>110</v>
      </c>
      <c r="V30" s="8">
        <v>115</v>
      </c>
      <c r="W30" s="8">
        <v>117</v>
      </c>
      <c r="X30" s="8">
        <v>103</v>
      </c>
      <c r="Y30" s="8">
        <v>143</v>
      </c>
      <c r="Z30" s="8">
        <v>130</v>
      </c>
    </row>
    <row r="31" spans="1:26" x14ac:dyDescent="0.25">
      <c r="A31" s="7" t="s">
        <v>56</v>
      </c>
      <c r="B31" s="7" t="s">
        <v>78</v>
      </c>
      <c r="C31" s="7" t="s">
        <v>79</v>
      </c>
      <c r="D31" s="8">
        <v>492</v>
      </c>
      <c r="E31" s="8">
        <v>63</v>
      </c>
      <c r="F31" s="7" t="s">
        <v>80</v>
      </c>
      <c r="G31" s="8">
        <v>56</v>
      </c>
      <c r="H31" s="8">
        <v>5</v>
      </c>
      <c r="I31" s="8">
        <v>2</v>
      </c>
      <c r="J31" s="8">
        <v>27</v>
      </c>
      <c r="K31" s="8">
        <v>16</v>
      </c>
      <c r="L31" s="8">
        <v>24</v>
      </c>
      <c r="M31" s="8">
        <v>19</v>
      </c>
      <c r="N31" s="8">
        <v>20</v>
      </c>
      <c r="O31" s="8">
        <v>44</v>
      </c>
      <c r="P31" s="8">
        <v>12</v>
      </c>
      <c r="Q31" s="8">
        <v>30</v>
      </c>
      <c r="R31" s="8">
        <v>20</v>
      </c>
      <c r="S31" s="8">
        <v>27</v>
      </c>
      <c r="T31" s="8">
        <v>18</v>
      </c>
      <c r="U31" s="8">
        <v>36</v>
      </c>
      <c r="V31" s="8">
        <v>23</v>
      </c>
      <c r="W31" s="8">
        <v>16</v>
      </c>
      <c r="X31" s="8">
        <v>21</v>
      </c>
      <c r="Y31" s="8">
        <v>29</v>
      </c>
      <c r="Z31" s="8">
        <v>25</v>
      </c>
    </row>
    <row r="32" spans="1:26" x14ac:dyDescent="0.25">
      <c r="A32" s="7" t="s">
        <v>56</v>
      </c>
      <c r="B32" s="7" t="s">
        <v>81</v>
      </c>
      <c r="C32" s="7" t="s">
        <v>82</v>
      </c>
      <c r="D32" s="8">
        <v>866</v>
      </c>
      <c r="E32" s="8">
        <v>103</v>
      </c>
      <c r="F32" s="7" t="s">
        <v>83</v>
      </c>
      <c r="G32" s="8">
        <v>97</v>
      </c>
      <c r="H32" s="8">
        <v>6</v>
      </c>
      <c r="I32" s="8">
        <v>0</v>
      </c>
      <c r="J32" s="8">
        <v>45</v>
      </c>
      <c r="K32" s="8">
        <v>38</v>
      </c>
      <c r="L32" s="8">
        <v>41</v>
      </c>
      <c r="M32" s="8">
        <v>49</v>
      </c>
      <c r="N32" s="8">
        <v>35</v>
      </c>
      <c r="O32" s="8">
        <v>73</v>
      </c>
      <c r="P32" s="8">
        <v>26</v>
      </c>
      <c r="Q32" s="8">
        <v>49</v>
      </c>
      <c r="R32" s="8">
        <v>34</v>
      </c>
      <c r="S32" s="8">
        <v>57</v>
      </c>
      <c r="T32" s="8">
        <v>26</v>
      </c>
      <c r="U32" s="8">
        <v>63</v>
      </c>
      <c r="V32" s="8">
        <v>40</v>
      </c>
      <c r="W32" s="8">
        <v>52</v>
      </c>
      <c r="X32" s="8">
        <v>34</v>
      </c>
      <c r="Y32" s="8">
        <v>54</v>
      </c>
      <c r="Z32" s="8">
        <v>53</v>
      </c>
    </row>
    <row r="33" spans="1:26" x14ac:dyDescent="0.25">
      <c r="A33" s="7" t="s">
        <v>56</v>
      </c>
      <c r="B33" s="7" t="s">
        <v>84</v>
      </c>
      <c r="C33" s="7" t="s">
        <v>85</v>
      </c>
      <c r="D33" s="8">
        <v>374</v>
      </c>
      <c r="E33" s="8">
        <v>38</v>
      </c>
      <c r="F33" s="7" t="s">
        <v>86</v>
      </c>
      <c r="G33" s="8">
        <v>36</v>
      </c>
      <c r="H33" s="8">
        <v>2</v>
      </c>
      <c r="I33" s="8">
        <v>0</v>
      </c>
      <c r="J33" s="8">
        <v>15</v>
      </c>
      <c r="K33" s="8">
        <v>11</v>
      </c>
      <c r="L33" s="8">
        <v>9</v>
      </c>
      <c r="M33" s="8">
        <v>17</v>
      </c>
      <c r="N33" s="8">
        <v>13</v>
      </c>
      <c r="O33" s="8">
        <v>33</v>
      </c>
      <c r="P33" s="8">
        <v>6</v>
      </c>
      <c r="Q33" s="8">
        <v>14</v>
      </c>
      <c r="R33" s="8">
        <v>11</v>
      </c>
      <c r="S33" s="8">
        <v>19</v>
      </c>
      <c r="T33" s="8">
        <v>6</v>
      </c>
      <c r="U33" s="8">
        <v>22</v>
      </c>
      <c r="V33" s="8">
        <v>17</v>
      </c>
      <c r="W33" s="8">
        <v>16</v>
      </c>
      <c r="X33" s="8">
        <v>8</v>
      </c>
      <c r="Y33" s="8">
        <v>16</v>
      </c>
      <c r="Z33" s="8">
        <v>13</v>
      </c>
    </row>
    <row r="34" spans="1:26" x14ac:dyDescent="0.25">
      <c r="A34" s="7" t="s">
        <v>56</v>
      </c>
      <c r="B34" s="7" t="s">
        <v>87</v>
      </c>
      <c r="C34" s="7" t="s">
        <v>88</v>
      </c>
      <c r="D34" s="8">
        <v>408</v>
      </c>
      <c r="E34" s="8">
        <v>46</v>
      </c>
      <c r="F34" s="7" t="s">
        <v>89</v>
      </c>
      <c r="G34" s="8">
        <v>43</v>
      </c>
      <c r="H34" s="8">
        <v>3</v>
      </c>
      <c r="I34" s="8">
        <v>0</v>
      </c>
      <c r="J34" s="8">
        <v>10</v>
      </c>
      <c r="K34" s="8">
        <v>13</v>
      </c>
      <c r="L34" s="8">
        <v>16</v>
      </c>
      <c r="M34" s="8">
        <v>16</v>
      </c>
      <c r="N34" s="8">
        <v>14</v>
      </c>
      <c r="O34" s="8">
        <v>39</v>
      </c>
      <c r="P34" s="8">
        <v>4</v>
      </c>
      <c r="Q34" s="8">
        <v>16</v>
      </c>
      <c r="R34" s="8">
        <v>11</v>
      </c>
      <c r="S34" s="8">
        <v>19</v>
      </c>
      <c r="T34" s="8">
        <v>5</v>
      </c>
      <c r="U34" s="8">
        <v>23</v>
      </c>
      <c r="V34" s="8">
        <v>9</v>
      </c>
      <c r="W34" s="8">
        <v>13</v>
      </c>
      <c r="X34" s="8">
        <v>11</v>
      </c>
      <c r="Y34" s="8">
        <v>17</v>
      </c>
      <c r="Z34" s="8">
        <v>16</v>
      </c>
    </row>
    <row r="35" spans="1:26" x14ac:dyDescent="0.25">
      <c r="A35" s="7" t="s">
        <v>90</v>
      </c>
      <c r="B35" s="7" t="s">
        <v>91</v>
      </c>
      <c r="C35" s="7" t="s">
        <v>92</v>
      </c>
      <c r="D35" s="8">
        <v>1383</v>
      </c>
      <c r="E35" s="8">
        <v>329</v>
      </c>
      <c r="F35" s="7" t="s">
        <v>93</v>
      </c>
      <c r="G35" s="8">
        <v>280</v>
      </c>
      <c r="H35" s="8">
        <v>49</v>
      </c>
      <c r="I35" s="8">
        <v>0</v>
      </c>
      <c r="J35" s="8">
        <v>113</v>
      </c>
      <c r="K35" s="8">
        <v>106</v>
      </c>
      <c r="L35" s="8">
        <v>96</v>
      </c>
      <c r="M35" s="8">
        <v>86</v>
      </c>
      <c r="N35" s="8">
        <v>76</v>
      </c>
      <c r="O35" s="8">
        <v>109</v>
      </c>
      <c r="P35" s="8">
        <v>78</v>
      </c>
      <c r="Q35" s="8">
        <v>32</v>
      </c>
      <c r="R35" s="8">
        <v>97</v>
      </c>
      <c r="S35" s="8">
        <v>108</v>
      </c>
      <c r="T35" s="8">
        <v>77</v>
      </c>
      <c r="U35" s="8">
        <v>44</v>
      </c>
      <c r="V35" s="8">
        <v>87</v>
      </c>
      <c r="W35" s="8">
        <v>90</v>
      </c>
      <c r="X35" s="8">
        <v>96</v>
      </c>
      <c r="Y35" s="8">
        <v>242</v>
      </c>
      <c r="Z35" s="8">
        <v>98</v>
      </c>
    </row>
    <row r="36" spans="1:26" x14ac:dyDescent="0.25">
      <c r="A36" s="7" t="s">
        <v>90</v>
      </c>
      <c r="B36" s="7" t="s">
        <v>94</v>
      </c>
      <c r="C36" s="7" t="s">
        <v>95</v>
      </c>
      <c r="D36" s="8">
        <v>440</v>
      </c>
      <c r="E36" s="8">
        <v>32</v>
      </c>
      <c r="F36" s="7" t="s">
        <v>96</v>
      </c>
      <c r="G36" s="8">
        <v>27</v>
      </c>
      <c r="H36" s="8">
        <v>5</v>
      </c>
      <c r="I36" s="8">
        <v>0</v>
      </c>
      <c r="J36" s="8">
        <v>10</v>
      </c>
      <c r="K36" s="8">
        <v>10</v>
      </c>
      <c r="L36" s="8">
        <v>9</v>
      </c>
      <c r="M36" s="8">
        <v>15</v>
      </c>
      <c r="N36" s="8">
        <v>5</v>
      </c>
      <c r="O36" s="8">
        <v>11</v>
      </c>
      <c r="P36" s="8">
        <v>9</v>
      </c>
      <c r="Q36" s="8">
        <v>4</v>
      </c>
      <c r="R36" s="8">
        <v>12</v>
      </c>
      <c r="S36" s="8">
        <v>11</v>
      </c>
      <c r="T36" s="8">
        <v>6</v>
      </c>
      <c r="U36" s="8">
        <v>5</v>
      </c>
      <c r="V36" s="8">
        <v>6</v>
      </c>
      <c r="W36" s="8">
        <v>12</v>
      </c>
      <c r="X36" s="8">
        <v>10</v>
      </c>
      <c r="Y36" s="8">
        <v>20</v>
      </c>
      <c r="Z36" s="8">
        <v>13</v>
      </c>
    </row>
    <row r="37" spans="1:26" x14ac:dyDescent="0.25">
      <c r="A37" s="7" t="s">
        <v>90</v>
      </c>
      <c r="B37" s="7" t="s">
        <v>97</v>
      </c>
      <c r="C37" s="7" t="s">
        <v>98</v>
      </c>
      <c r="D37" s="8">
        <v>824</v>
      </c>
      <c r="E37" s="8">
        <v>222</v>
      </c>
      <c r="F37" s="7" t="s">
        <v>383</v>
      </c>
      <c r="G37" s="8">
        <v>159</v>
      </c>
      <c r="H37" s="8">
        <v>63</v>
      </c>
      <c r="I37" s="8">
        <v>0</v>
      </c>
      <c r="J37" s="8">
        <v>60</v>
      </c>
      <c r="K37" s="8">
        <v>37</v>
      </c>
      <c r="L37" s="8">
        <v>57</v>
      </c>
      <c r="M37" s="8">
        <v>70</v>
      </c>
      <c r="N37" s="8">
        <v>14</v>
      </c>
      <c r="O37" s="8">
        <v>58</v>
      </c>
      <c r="P37" s="8">
        <v>26</v>
      </c>
      <c r="Q37" s="8">
        <v>16</v>
      </c>
      <c r="R37" s="8">
        <v>16</v>
      </c>
      <c r="S37" s="8">
        <v>84</v>
      </c>
      <c r="T37" s="8">
        <v>12</v>
      </c>
      <c r="U37" s="8">
        <v>17</v>
      </c>
      <c r="V37" s="8">
        <v>74</v>
      </c>
      <c r="W37" s="8">
        <v>52</v>
      </c>
      <c r="X37" s="8">
        <v>46</v>
      </c>
      <c r="Y37" s="8">
        <v>150</v>
      </c>
      <c r="Z37" s="8">
        <v>67</v>
      </c>
    </row>
    <row r="38" spans="1:26" x14ac:dyDescent="0.25">
      <c r="A38" s="7" t="s">
        <v>100</v>
      </c>
      <c r="B38" s="7" t="s">
        <v>101</v>
      </c>
      <c r="C38" s="7" t="s">
        <v>102</v>
      </c>
      <c r="D38" s="8">
        <v>207</v>
      </c>
      <c r="E38" s="8">
        <v>37</v>
      </c>
      <c r="F38" s="7" t="s">
        <v>103</v>
      </c>
      <c r="G38" s="8">
        <v>28</v>
      </c>
      <c r="H38" s="8">
        <v>9</v>
      </c>
      <c r="I38" s="8">
        <v>0</v>
      </c>
      <c r="J38" s="8">
        <v>6</v>
      </c>
      <c r="K38" s="8">
        <v>2</v>
      </c>
      <c r="L38" s="8">
        <v>2</v>
      </c>
      <c r="M38" s="8">
        <v>5</v>
      </c>
      <c r="N38" s="8">
        <v>1</v>
      </c>
      <c r="O38" s="8">
        <v>27</v>
      </c>
      <c r="P38" s="8">
        <v>2</v>
      </c>
      <c r="Q38" s="8">
        <v>3</v>
      </c>
      <c r="R38" s="8">
        <v>2</v>
      </c>
      <c r="S38" s="8">
        <v>4</v>
      </c>
      <c r="T38" s="8">
        <v>1</v>
      </c>
      <c r="U38" s="8">
        <v>3</v>
      </c>
      <c r="V38" s="8">
        <v>3</v>
      </c>
      <c r="W38" s="8">
        <v>3</v>
      </c>
      <c r="X38" s="8">
        <v>1</v>
      </c>
      <c r="Y38" s="8">
        <v>3</v>
      </c>
      <c r="Z38" s="8">
        <v>3</v>
      </c>
    </row>
    <row r="39" spans="1:26" x14ac:dyDescent="0.25">
      <c r="A39" s="7" t="s">
        <v>100</v>
      </c>
      <c r="B39" s="7" t="s">
        <v>104</v>
      </c>
      <c r="C39" s="7" t="s">
        <v>105</v>
      </c>
      <c r="D39" s="8">
        <v>455</v>
      </c>
      <c r="E39" s="8">
        <v>43</v>
      </c>
      <c r="F39" s="7" t="s">
        <v>384</v>
      </c>
      <c r="G39" s="8">
        <v>39</v>
      </c>
      <c r="H39" s="8">
        <v>4</v>
      </c>
      <c r="I39" s="8">
        <v>0</v>
      </c>
      <c r="J39" s="8">
        <v>19</v>
      </c>
      <c r="K39" s="8">
        <v>24</v>
      </c>
      <c r="L39" s="8">
        <v>20</v>
      </c>
      <c r="M39" s="8">
        <v>28</v>
      </c>
      <c r="N39" s="8">
        <v>30</v>
      </c>
      <c r="O39" s="8">
        <v>24</v>
      </c>
      <c r="P39" s="8">
        <v>18</v>
      </c>
      <c r="Q39" s="8">
        <v>26</v>
      </c>
      <c r="R39" s="8">
        <v>22</v>
      </c>
      <c r="S39" s="8">
        <v>27</v>
      </c>
      <c r="T39" s="8">
        <v>11</v>
      </c>
      <c r="U39" s="8">
        <v>18</v>
      </c>
      <c r="V39" s="8">
        <v>25</v>
      </c>
      <c r="W39" s="8">
        <v>26</v>
      </c>
      <c r="X39" s="8">
        <v>17</v>
      </c>
      <c r="Y39" s="8">
        <v>20</v>
      </c>
      <c r="Z39" s="8">
        <v>29</v>
      </c>
    </row>
    <row r="40" spans="1:26" x14ac:dyDescent="0.25">
      <c r="A40" s="7" t="s">
        <v>100</v>
      </c>
      <c r="B40" s="7" t="s">
        <v>107</v>
      </c>
      <c r="C40" s="7" t="s">
        <v>108</v>
      </c>
      <c r="D40" s="8">
        <v>2092</v>
      </c>
      <c r="E40" s="8">
        <v>168</v>
      </c>
      <c r="F40" s="7" t="s">
        <v>109</v>
      </c>
      <c r="G40" s="8">
        <v>142</v>
      </c>
      <c r="H40" s="8">
        <v>25</v>
      </c>
      <c r="I40" s="8">
        <v>1</v>
      </c>
      <c r="J40" s="8">
        <v>67</v>
      </c>
      <c r="K40" s="8">
        <v>43</v>
      </c>
      <c r="L40" s="8">
        <v>63</v>
      </c>
      <c r="M40" s="8">
        <v>58</v>
      </c>
      <c r="N40" s="8">
        <v>60</v>
      </c>
      <c r="O40" s="8">
        <v>82</v>
      </c>
      <c r="P40" s="8">
        <v>44</v>
      </c>
      <c r="Q40" s="8">
        <v>55</v>
      </c>
      <c r="R40" s="8">
        <v>44</v>
      </c>
      <c r="S40" s="8">
        <v>61</v>
      </c>
      <c r="T40" s="8">
        <v>35</v>
      </c>
      <c r="U40" s="8">
        <v>65</v>
      </c>
      <c r="V40" s="8">
        <v>62</v>
      </c>
      <c r="W40" s="8">
        <v>58</v>
      </c>
      <c r="X40" s="8">
        <v>38</v>
      </c>
      <c r="Y40" s="8">
        <v>72</v>
      </c>
      <c r="Z40" s="8">
        <v>54</v>
      </c>
    </row>
    <row r="41" spans="1:26" x14ac:dyDescent="0.25">
      <c r="A41" s="7" t="s">
        <v>100</v>
      </c>
      <c r="B41" s="7" t="s">
        <v>110</v>
      </c>
      <c r="C41" s="7" t="s">
        <v>111</v>
      </c>
      <c r="D41" s="8">
        <v>2625</v>
      </c>
      <c r="E41" s="8">
        <v>230</v>
      </c>
      <c r="F41" s="7" t="s">
        <v>385</v>
      </c>
      <c r="G41" s="8">
        <v>199</v>
      </c>
      <c r="H41" s="8">
        <v>29</v>
      </c>
      <c r="I41" s="8">
        <v>2</v>
      </c>
      <c r="J41" s="8">
        <v>101</v>
      </c>
      <c r="K41" s="8">
        <v>71</v>
      </c>
      <c r="L41" s="8">
        <v>88</v>
      </c>
      <c r="M41" s="8">
        <v>82</v>
      </c>
      <c r="N41" s="8">
        <v>104</v>
      </c>
      <c r="O41" s="8">
        <v>112</v>
      </c>
      <c r="P41" s="8">
        <v>55</v>
      </c>
      <c r="Q41" s="8">
        <v>111</v>
      </c>
      <c r="R41" s="8">
        <v>78</v>
      </c>
      <c r="S41" s="8">
        <v>111</v>
      </c>
      <c r="T41" s="8">
        <v>43</v>
      </c>
      <c r="U41" s="8">
        <v>92</v>
      </c>
      <c r="V41" s="8">
        <v>107</v>
      </c>
      <c r="W41" s="8">
        <v>103</v>
      </c>
      <c r="X41" s="8">
        <v>82</v>
      </c>
      <c r="Y41" s="8">
        <v>98</v>
      </c>
      <c r="Z41" s="8">
        <v>94</v>
      </c>
    </row>
    <row r="42" spans="1:26" x14ac:dyDescent="0.25">
      <c r="A42" s="7" t="s">
        <v>100</v>
      </c>
      <c r="B42" s="7" t="s">
        <v>113</v>
      </c>
      <c r="C42" s="7" t="s">
        <v>114</v>
      </c>
      <c r="D42" s="8">
        <v>1460</v>
      </c>
      <c r="E42" s="8">
        <v>120</v>
      </c>
      <c r="F42" s="7" t="s">
        <v>115</v>
      </c>
      <c r="G42" s="8">
        <v>98</v>
      </c>
      <c r="H42" s="8">
        <v>22</v>
      </c>
      <c r="I42" s="8">
        <v>0</v>
      </c>
      <c r="J42" s="8">
        <v>52</v>
      </c>
      <c r="K42" s="8">
        <v>25</v>
      </c>
      <c r="L42" s="8">
        <v>46</v>
      </c>
      <c r="M42" s="8">
        <v>53</v>
      </c>
      <c r="N42" s="8">
        <v>60</v>
      </c>
      <c r="O42" s="8">
        <v>65</v>
      </c>
      <c r="P42" s="8">
        <v>46</v>
      </c>
      <c r="Q42" s="8">
        <v>63</v>
      </c>
      <c r="R42" s="8">
        <v>45</v>
      </c>
      <c r="S42" s="8">
        <v>62</v>
      </c>
      <c r="T42" s="8">
        <v>21</v>
      </c>
      <c r="U42" s="8">
        <v>58</v>
      </c>
      <c r="V42" s="8">
        <v>45</v>
      </c>
      <c r="W42" s="8">
        <v>30</v>
      </c>
      <c r="X42" s="8">
        <v>47</v>
      </c>
      <c r="Y42" s="8">
        <v>61</v>
      </c>
      <c r="Z42" s="8">
        <v>57</v>
      </c>
    </row>
    <row r="43" spans="1:26" x14ac:dyDescent="0.25">
      <c r="A43" s="7" t="s">
        <v>100</v>
      </c>
      <c r="B43" s="7" t="s">
        <v>116</v>
      </c>
      <c r="C43" s="7" t="s">
        <v>117</v>
      </c>
      <c r="D43" s="8">
        <v>516</v>
      </c>
      <c r="E43" s="8">
        <v>47</v>
      </c>
      <c r="F43" s="7" t="s">
        <v>118</v>
      </c>
      <c r="G43" s="8">
        <v>43</v>
      </c>
      <c r="H43" s="8">
        <v>4</v>
      </c>
      <c r="I43" s="8">
        <v>0</v>
      </c>
      <c r="J43" s="8">
        <v>24</v>
      </c>
      <c r="K43" s="8">
        <v>9</v>
      </c>
      <c r="L43" s="8">
        <v>22</v>
      </c>
      <c r="M43" s="8">
        <v>15</v>
      </c>
      <c r="N43" s="8">
        <v>11</v>
      </c>
      <c r="O43" s="8">
        <v>27</v>
      </c>
      <c r="P43" s="8">
        <v>9</v>
      </c>
      <c r="Q43" s="8">
        <v>15</v>
      </c>
      <c r="R43" s="8">
        <v>13</v>
      </c>
      <c r="S43" s="8">
        <v>18</v>
      </c>
      <c r="T43" s="8">
        <v>7</v>
      </c>
      <c r="U43" s="8">
        <v>14</v>
      </c>
      <c r="V43" s="8">
        <v>11</v>
      </c>
      <c r="W43" s="8">
        <v>13</v>
      </c>
      <c r="X43" s="8">
        <v>17</v>
      </c>
      <c r="Y43" s="8">
        <v>20</v>
      </c>
      <c r="Z43" s="8">
        <v>22</v>
      </c>
    </row>
    <row r="44" spans="1:26" x14ac:dyDescent="0.25">
      <c r="A44" s="7" t="s">
        <v>100</v>
      </c>
      <c r="B44" s="7" t="s">
        <v>119</v>
      </c>
      <c r="C44" s="7" t="s">
        <v>120</v>
      </c>
      <c r="D44" s="8">
        <v>2948</v>
      </c>
      <c r="E44" s="8">
        <v>327</v>
      </c>
      <c r="F44" s="7" t="s">
        <v>121</v>
      </c>
      <c r="G44" s="8">
        <v>274</v>
      </c>
      <c r="H44" s="8">
        <v>53</v>
      </c>
      <c r="I44" s="8">
        <v>0</v>
      </c>
      <c r="J44" s="8">
        <v>150</v>
      </c>
      <c r="K44" s="8">
        <v>132</v>
      </c>
      <c r="L44" s="8">
        <v>135</v>
      </c>
      <c r="M44" s="8">
        <v>147</v>
      </c>
      <c r="N44" s="8">
        <v>94</v>
      </c>
      <c r="O44" s="8">
        <v>193</v>
      </c>
      <c r="P44" s="8">
        <v>103</v>
      </c>
      <c r="Q44" s="8">
        <v>160</v>
      </c>
      <c r="R44" s="8">
        <v>120</v>
      </c>
      <c r="S44" s="8">
        <v>176</v>
      </c>
      <c r="T44" s="8">
        <v>55</v>
      </c>
      <c r="U44" s="8">
        <v>126</v>
      </c>
      <c r="V44" s="8">
        <v>140</v>
      </c>
      <c r="W44" s="8">
        <v>137</v>
      </c>
      <c r="X44" s="8">
        <v>73</v>
      </c>
      <c r="Y44" s="8">
        <v>164</v>
      </c>
      <c r="Z44" s="8">
        <v>140</v>
      </c>
    </row>
    <row r="45" spans="1:26" x14ac:dyDescent="0.25">
      <c r="A45" s="7" t="s">
        <v>100</v>
      </c>
      <c r="B45" s="7" t="s">
        <v>122</v>
      </c>
      <c r="C45" s="7" t="s">
        <v>123</v>
      </c>
      <c r="D45" s="8">
        <v>438</v>
      </c>
      <c r="E45" s="8">
        <v>17</v>
      </c>
      <c r="F45" s="7" t="s">
        <v>124</v>
      </c>
      <c r="G45" s="8">
        <v>17</v>
      </c>
      <c r="H45" s="8">
        <v>0</v>
      </c>
      <c r="I45" s="8">
        <v>0</v>
      </c>
      <c r="J45" s="8">
        <v>11</v>
      </c>
      <c r="K45" s="8">
        <v>10</v>
      </c>
      <c r="L45" s="8">
        <v>10</v>
      </c>
      <c r="M45" s="8">
        <v>11</v>
      </c>
      <c r="N45" s="8">
        <v>12</v>
      </c>
      <c r="O45" s="8">
        <v>13</v>
      </c>
      <c r="P45" s="8">
        <v>10</v>
      </c>
      <c r="Q45" s="8">
        <v>10</v>
      </c>
      <c r="R45" s="8">
        <v>8</v>
      </c>
      <c r="S45" s="8">
        <v>11</v>
      </c>
      <c r="T45" s="8">
        <v>7</v>
      </c>
      <c r="U45" s="8">
        <v>11</v>
      </c>
      <c r="V45" s="8">
        <v>9</v>
      </c>
      <c r="W45" s="8">
        <v>8</v>
      </c>
      <c r="X45" s="8">
        <v>4</v>
      </c>
      <c r="Y45" s="8">
        <v>11</v>
      </c>
      <c r="Z45" s="8">
        <v>12</v>
      </c>
    </row>
    <row r="46" spans="1:26" x14ac:dyDescent="0.25">
      <c r="A46" s="7" t="s">
        <v>100</v>
      </c>
      <c r="B46" s="7" t="s">
        <v>125</v>
      </c>
      <c r="C46" s="7" t="s">
        <v>126</v>
      </c>
      <c r="D46" s="8">
        <v>712</v>
      </c>
      <c r="E46" s="8">
        <v>110</v>
      </c>
      <c r="F46" s="7" t="s">
        <v>386</v>
      </c>
      <c r="G46" s="8">
        <v>89</v>
      </c>
      <c r="H46" s="8">
        <v>20</v>
      </c>
      <c r="I46" s="8">
        <v>1</v>
      </c>
      <c r="J46" s="8">
        <v>49</v>
      </c>
      <c r="K46" s="8">
        <v>34</v>
      </c>
      <c r="L46" s="8">
        <v>40</v>
      </c>
      <c r="M46" s="8">
        <v>42</v>
      </c>
      <c r="N46" s="8">
        <v>41</v>
      </c>
      <c r="O46" s="8">
        <v>63</v>
      </c>
      <c r="P46" s="8">
        <v>29</v>
      </c>
      <c r="Q46" s="8">
        <v>58</v>
      </c>
      <c r="R46" s="8">
        <v>42</v>
      </c>
      <c r="S46" s="8">
        <v>65</v>
      </c>
      <c r="T46" s="8">
        <v>16</v>
      </c>
      <c r="U46" s="8">
        <v>49</v>
      </c>
      <c r="V46" s="8">
        <v>35</v>
      </c>
      <c r="W46" s="8">
        <v>38</v>
      </c>
      <c r="X46" s="8">
        <v>36</v>
      </c>
      <c r="Y46" s="8">
        <v>55</v>
      </c>
      <c r="Z46" s="8">
        <v>54</v>
      </c>
    </row>
    <row r="47" spans="1:26" x14ac:dyDescent="0.25">
      <c r="A47" s="7" t="s">
        <v>128</v>
      </c>
      <c r="B47" s="7" t="s">
        <v>129</v>
      </c>
      <c r="C47" s="7" t="s">
        <v>130</v>
      </c>
      <c r="D47" s="8">
        <v>3778</v>
      </c>
      <c r="E47" s="8">
        <v>473</v>
      </c>
      <c r="F47" s="7" t="s">
        <v>131</v>
      </c>
      <c r="G47" s="8">
        <v>423</v>
      </c>
      <c r="H47" s="8">
        <v>50</v>
      </c>
      <c r="I47" s="8">
        <v>0</v>
      </c>
      <c r="J47" s="8">
        <v>137</v>
      </c>
      <c r="K47" s="8">
        <v>95</v>
      </c>
      <c r="L47" s="8">
        <v>109</v>
      </c>
      <c r="M47" s="8">
        <v>326</v>
      </c>
      <c r="N47" s="8">
        <v>77</v>
      </c>
      <c r="O47" s="8">
        <v>185</v>
      </c>
      <c r="P47" s="8">
        <v>76</v>
      </c>
      <c r="Q47" s="8">
        <v>112</v>
      </c>
      <c r="R47" s="8">
        <v>98</v>
      </c>
      <c r="S47" s="8">
        <v>331</v>
      </c>
      <c r="T47" s="8">
        <v>75</v>
      </c>
      <c r="U47" s="8">
        <v>98</v>
      </c>
      <c r="V47" s="8">
        <v>164</v>
      </c>
      <c r="W47" s="8">
        <v>111</v>
      </c>
      <c r="X47" s="8">
        <v>87</v>
      </c>
      <c r="Y47" s="8">
        <v>183</v>
      </c>
      <c r="Z47" s="8">
        <v>132</v>
      </c>
    </row>
    <row r="48" spans="1:26" x14ac:dyDescent="0.25">
      <c r="A48" s="7" t="s">
        <v>128</v>
      </c>
      <c r="B48" s="7" t="s">
        <v>132</v>
      </c>
      <c r="C48" s="7" t="s">
        <v>133</v>
      </c>
      <c r="D48" s="8">
        <v>2877</v>
      </c>
      <c r="E48" s="8">
        <v>509</v>
      </c>
      <c r="F48" s="7" t="s">
        <v>387</v>
      </c>
      <c r="G48" s="8">
        <v>441</v>
      </c>
      <c r="H48" s="8">
        <v>68</v>
      </c>
      <c r="I48" s="8">
        <v>0</v>
      </c>
      <c r="J48" s="8">
        <v>126</v>
      </c>
      <c r="K48" s="8">
        <v>111</v>
      </c>
      <c r="L48" s="8">
        <v>93</v>
      </c>
      <c r="M48" s="8">
        <v>384</v>
      </c>
      <c r="N48" s="8">
        <v>70</v>
      </c>
      <c r="O48" s="8">
        <v>144</v>
      </c>
      <c r="P48" s="8">
        <v>92</v>
      </c>
      <c r="Q48" s="8">
        <v>81</v>
      </c>
      <c r="R48" s="8">
        <v>78</v>
      </c>
      <c r="S48" s="8">
        <v>267</v>
      </c>
      <c r="T48" s="8">
        <v>56</v>
      </c>
      <c r="U48" s="8">
        <v>87</v>
      </c>
      <c r="V48" s="8">
        <v>126</v>
      </c>
      <c r="W48" s="8">
        <v>108</v>
      </c>
      <c r="X48" s="8">
        <v>85</v>
      </c>
      <c r="Y48" s="8">
        <v>170</v>
      </c>
      <c r="Z48" s="8">
        <v>99</v>
      </c>
    </row>
    <row r="49" spans="1:26" x14ac:dyDescent="0.25">
      <c r="A49" s="7" t="s">
        <v>128</v>
      </c>
      <c r="B49" s="7" t="s">
        <v>135</v>
      </c>
      <c r="C49" s="7" t="s">
        <v>136</v>
      </c>
      <c r="D49" s="8">
        <v>861</v>
      </c>
      <c r="E49" s="8">
        <v>102</v>
      </c>
      <c r="F49" s="7" t="s">
        <v>388</v>
      </c>
      <c r="G49" s="8">
        <v>90</v>
      </c>
      <c r="H49" s="8">
        <v>11</v>
      </c>
      <c r="I49" s="8">
        <v>1</v>
      </c>
      <c r="J49" s="8">
        <v>44</v>
      </c>
      <c r="K49" s="8">
        <v>39</v>
      </c>
      <c r="L49" s="8">
        <v>37</v>
      </c>
      <c r="M49" s="8">
        <v>69</v>
      </c>
      <c r="N49" s="8">
        <v>33</v>
      </c>
      <c r="O49" s="8">
        <v>39</v>
      </c>
      <c r="P49" s="8">
        <v>15</v>
      </c>
      <c r="Q49" s="8">
        <v>38</v>
      </c>
      <c r="R49" s="8">
        <v>24</v>
      </c>
      <c r="S49" s="8">
        <v>80</v>
      </c>
      <c r="T49" s="8">
        <v>9</v>
      </c>
      <c r="U49" s="8">
        <v>26</v>
      </c>
      <c r="V49" s="8">
        <v>49</v>
      </c>
      <c r="W49" s="8">
        <v>44</v>
      </c>
      <c r="X49" s="8">
        <v>28</v>
      </c>
      <c r="Y49" s="8">
        <v>45</v>
      </c>
      <c r="Z49" s="8">
        <v>31</v>
      </c>
    </row>
    <row r="50" spans="1:26" x14ac:dyDescent="0.25">
      <c r="A50" s="7" t="s">
        <v>128</v>
      </c>
      <c r="B50" s="7" t="s">
        <v>138</v>
      </c>
      <c r="C50" s="7" t="s">
        <v>139</v>
      </c>
      <c r="D50" s="8">
        <v>775</v>
      </c>
      <c r="E50" s="8">
        <v>134</v>
      </c>
      <c r="F50" s="7" t="s">
        <v>389</v>
      </c>
      <c r="G50" s="8">
        <v>121</v>
      </c>
      <c r="H50" s="8">
        <v>13</v>
      </c>
      <c r="I50" s="8">
        <v>0</v>
      </c>
      <c r="J50" s="8">
        <v>30</v>
      </c>
      <c r="K50" s="8">
        <v>24</v>
      </c>
      <c r="L50" s="8">
        <v>23</v>
      </c>
      <c r="M50" s="8">
        <v>87</v>
      </c>
      <c r="N50" s="8">
        <v>14</v>
      </c>
      <c r="O50" s="8">
        <v>47</v>
      </c>
      <c r="P50" s="8">
        <v>12</v>
      </c>
      <c r="Q50" s="8">
        <v>27</v>
      </c>
      <c r="R50" s="8">
        <v>14</v>
      </c>
      <c r="S50" s="8">
        <v>104</v>
      </c>
      <c r="T50" s="8">
        <v>12</v>
      </c>
      <c r="U50" s="8">
        <v>26</v>
      </c>
      <c r="V50" s="8">
        <v>56</v>
      </c>
      <c r="W50" s="8">
        <v>23</v>
      </c>
      <c r="X50" s="8">
        <v>20</v>
      </c>
      <c r="Y50" s="8">
        <v>44</v>
      </c>
      <c r="Z50" s="8">
        <v>31</v>
      </c>
    </row>
    <row r="51" spans="1:26" x14ac:dyDescent="0.25">
      <c r="A51" s="7" t="s">
        <v>128</v>
      </c>
      <c r="B51" s="7" t="s">
        <v>141</v>
      </c>
      <c r="C51" s="7" t="s">
        <v>142</v>
      </c>
      <c r="D51" s="8">
        <v>462</v>
      </c>
      <c r="E51" s="8">
        <v>51</v>
      </c>
      <c r="F51" s="7" t="s">
        <v>143</v>
      </c>
      <c r="G51" s="8">
        <v>46</v>
      </c>
      <c r="H51" s="8">
        <v>5</v>
      </c>
      <c r="I51" s="8">
        <v>0</v>
      </c>
      <c r="J51" s="8">
        <v>16</v>
      </c>
      <c r="K51" s="8">
        <v>5</v>
      </c>
      <c r="L51" s="8">
        <v>10</v>
      </c>
      <c r="M51" s="8">
        <v>37</v>
      </c>
      <c r="N51" s="8">
        <v>2</v>
      </c>
      <c r="O51" s="8">
        <v>22</v>
      </c>
      <c r="P51" s="8">
        <v>7</v>
      </c>
      <c r="Q51" s="8">
        <v>9</v>
      </c>
      <c r="R51" s="8">
        <v>12</v>
      </c>
      <c r="S51" s="8">
        <v>36</v>
      </c>
      <c r="T51" s="8">
        <v>1</v>
      </c>
      <c r="U51" s="8">
        <v>5</v>
      </c>
      <c r="V51" s="8">
        <v>19</v>
      </c>
      <c r="W51" s="8">
        <v>10</v>
      </c>
      <c r="X51" s="8">
        <v>7</v>
      </c>
      <c r="Y51" s="8">
        <v>18</v>
      </c>
      <c r="Z51" s="8">
        <v>12</v>
      </c>
    </row>
    <row r="52" spans="1:26" x14ac:dyDescent="0.25">
      <c r="A52" s="7" t="s">
        <v>128</v>
      </c>
      <c r="B52" s="7" t="s">
        <v>144</v>
      </c>
      <c r="C52" s="7" t="s">
        <v>145</v>
      </c>
      <c r="D52" s="8">
        <v>43</v>
      </c>
      <c r="E52" s="8">
        <v>6</v>
      </c>
      <c r="F52" s="7" t="s">
        <v>146</v>
      </c>
      <c r="G52" s="8">
        <v>6</v>
      </c>
      <c r="H52" s="8">
        <v>0</v>
      </c>
      <c r="I52" s="8">
        <v>0</v>
      </c>
      <c r="J52" s="8">
        <v>1</v>
      </c>
      <c r="K52" s="8">
        <v>2</v>
      </c>
      <c r="L52" s="8">
        <v>2</v>
      </c>
      <c r="M52" s="8">
        <v>4</v>
      </c>
      <c r="N52" s="8">
        <v>2</v>
      </c>
      <c r="O52" s="8">
        <v>2</v>
      </c>
      <c r="P52" s="8">
        <v>2</v>
      </c>
      <c r="Q52" s="8">
        <v>3</v>
      </c>
      <c r="R52" s="8">
        <v>4</v>
      </c>
      <c r="S52" s="8">
        <v>3</v>
      </c>
      <c r="T52" s="8">
        <v>3</v>
      </c>
      <c r="U52" s="8">
        <v>4</v>
      </c>
      <c r="V52" s="8">
        <v>3</v>
      </c>
      <c r="W52" s="8">
        <v>2</v>
      </c>
      <c r="X52" s="8">
        <v>2</v>
      </c>
      <c r="Y52" s="8">
        <v>4</v>
      </c>
      <c r="Z52" s="8">
        <v>1</v>
      </c>
    </row>
    <row r="53" spans="1:26" x14ac:dyDescent="0.25">
      <c r="A53" s="7" t="s">
        <v>128</v>
      </c>
      <c r="B53" s="7" t="s">
        <v>147</v>
      </c>
      <c r="C53" s="7" t="s">
        <v>148</v>
      </c>
      <c r="D53" s="8">
        <v>482</v>
      </c>
      <c r="E53" s="8">
        <v>73</v>
      </c>
      <c r="F53" s="7" t="s">
        <v>390</v>
      </c>
      <c r="G53" s="8">
        <v>63</v>
      </c>
      <c r="H53" s="8">
        <v>10</v>
      </c>
      <c r="I53" s="8">
        <v>0</v>
      </c>
      <c r="J53" s="8">
        <v>19</v>
      </c>
      <c r="K53" s="8">
        <v>5</v>
      </c>
      <c r="L53" s="8">
        <v>22</v>
      </c>
      <c r="M53" s="8">
        <v>57</v>
      </c>
      <c r="N53" s="8">
        <v>15</v>
      </c>
      <c r="O53" s="8">
        <v>18</v>
      </c>
      <c r="P53" s="8">
        <v>7</v>
      </c>
      <c r="Q53" s="8">
        <v>17</v>
      </c>
      <c r="R53" s="8">
        <v>20</v>
      </c>
      <c r="S53" s="8">
        <v>35</v>
      </c>
      <c r="T53" s="8">
        <v>5</v>
      </c>
      <c r="U53" s="8">
        <v>8</v>
      </c>
      <c r="V53" s="8">
        <v>14</v>
      </c>
      <c r="W53" s="8">
        <v>17</v>
      </c>
      <c r="X53" s="8">
        <v>11</v>
      </c>
      <c r="Y53" s="8">
        <v>29</v>
      </c>
      <c r="Z53" s="8">
        <v>12</v>
      </c>
    </row>
    <row r="54" spans="1:26" x14ac:dyDescent="0.25">
      <c r="A54" s="7" t="s">
        <v>150</v>
      </c>
      <c r="B54" s="7" t="s">
        <v>151</v>
      </c>
      <c r="C54" s="7" t="s">
        <v>152</v>
      </c>
      <c r="D54" s="8">
        <v>1100</v>
      </c>
      <c r="E54" s="8">
        <v>159</v>
      </c>
      <c r="F54" s="7" t="s">
        <v>153</v>
      </c>
      <c r="G54" s="8">
        <v>148</v>
      </c>
      <c r="H54" s="8">
        <v>11</v>
      </c>
      <c r="I54" s="8">
        <v>0</v>
      </c>
      <c r="J54" s="8">
        <v>30</v>
      </c>
      <c r="K54" s="8">
        <v>116</v>
      </c>
      <c r="L54" s="8">
        <v>116</v>
      </c>
      <c r="M54" s="8">
        <v>90</v>
      </c>
      <c r="N54" s="8">
        <v>109</v>
      </c>
      <c r="O54" s="8">
        <v>94</v>
      </c>
      <c r="P54" s="8">
        <v>119</v>
      </c>
      <c r="Q54" s="8">
        <v>28</v>
      </c>
      <c r="R54" s="8">
        <v>123</v>
      </c>
      <c r="S54" s="8">
        <v>22</v>
      </c>
      <c r="T54" s="8">
        <v>117</v>
      </c>
      <c r="U54" s="8">
        <v>76</v>
      </c>
      <c r="V54" s="8">
        <v>109</v>
      </c>
      <c r="W54" s="8">
        <v>39</v>
      </c>
      <c r="X54" s="8">
        <v>121</v>
      </c>
      <c r="Y54" s="8">
        <v>20</v>
      </c>
      <c r="Z54" s="8">
        <v>110</v>
      </c>
    </row>
    <row r="55" spans="1:26" x14ac:dyDescent="0.25">
      <c r="A55" s="7" t="s">
        <v>150</v>
      </c>
      <c r="B55" s="7" t="s">
        <v>154</v>
      </c>
      <c r="C55" s="7" t="s">
        <v>155</v>
      </c>
      <c r="D55" s="8">
        <v>2414</v>
      </c>
      <c r="E55" s="8">
        <v>243</v>
      </c>
      <c r="F55" s="7" t="s">
        <v>156</v>
      </c>
      <c r="G55" s="8">
        <v>207</v>
      </c>
      <c r="H55" s="8">
        <v>35</v>
      </c>
      <c r="I55" s="8">
        <v>1</v>
      </c>
      <c r="J55" s="8">
        <v>72</v>
      </c>
      <c r="K55" s="8">
        <v>89</v>
      </c>
      <c r="L55" s="8">
        <v>112</v>
      </c>
      <c r="M55" s="8">
        <v>36</v>
      </c>
      <c r="N55" s="8">
        <v>60</v>
      </c>
      <c r="O55" s="8">
        <v>46</v>
      </c>
      <c r="P55" s="8">
        <v>87</v>
      </c>
      <c r="Q55" s="8">
        <v>51</v>
      </c>
      <c r="R55" s="8">
        <v>143</v>
      </c>
      <c r="S55" s="8">
        <v>62</v>
      </c>
      <c r="T55" s="8">
        <v>140</v>
      </c>
      <c r="U55" s="8">
        <v>40</v>
      </c>
      <c r="V55" s="8">
        <v>72</v>
      </c>
      <c r="W55" s="8">
        <v>63</v>
      </c>
      <c r="X55" s="8">
        <v>144</v>
      </c>
      <c r="Y55" s="8">
        <v>91</v>
      </c>
      <c r="Z55" s="8">
        <v>115</v>
      </c>
    </row>
    <row r="56" spans="1:26" x14ac:dyDescent="0.25">
      <c r="A56" s="7" t="s">
        <v>150</v>
      </c>
      <c r="B56" s="7" t="s">
        <v>157</v>
      </c>
      <c r="C56" s="7" t="s">
        <v>158</v>
      </c>
      <c r="D56" s="8">
        <v>2478</v>
      </c>
      <c r="E56" s="8">
        <v>803</v>
      </c>
      <c r="F56" s="7" t="s">
        <v>159</v>
      </c>
      <c r="G56" s="8">
        <v>697</v>
      </c>
      <c r="H56" s="8">
        <v>105</v>
      </c>
      <c r="I56" s="8">
        <v>1</v>
      </c>
      <c r="J56" s="8">
        <v>120</v>
      </c>
      <c r="K56" s="8">
        <v>620</v>
      </c>
      <c r="L56" s="8">
        <v>117</v>
      </c>
      <c r="M56" s="8">
        <v>57</v>
      </c>
      <c r="N56" s="8">
        <v>77</v>
      </c>
      <c r="O56" s="8">
        <v>98</v>
      </c>
      <c r="P56" s="8">
        <v>106</v>
      </c>
      <c r="Q56" s="8">
        <v>72</v>
      </c>
      <c r="R56" s="8">
        <v>157</v>
      </c>
      <c r="S56" s="8">
        <v>96</v>
      </c>
      <c r="T56" s="8">
        <v>147</v>
      </c>
      <c r="U56" s="8">
        <v>66</v>
      </c>
      <c r="V56" s="8">
        <v>119</v>
      </c>
      <c r="W56" s="8">
        <v>97</v>
      </c>
      <c r="X56" s="8">
        <v>146</v>
      </c>
      <c r="Y56" s="8">
        <v>101</v>
      </c>
      <c r="Z56" s="8">
        <v>122</v>
      </c>
    </row>
    <row r="57" spans="1:26" x14ac:dyDescent="0.25">
      <c r="A57" s="7" t="s">
        <v>150</v>
      </c>
      <c r="B57" s="7" t="s">
        <v>160</v>
      </c>
      <c r="C57" s="7" t="s">
        <v>161</v>
      </c>
      <c r="D57" s="8">
        <v>6053</v>
      </c>
      <c r="E57" s="8">
        <v>689</v>
      </c>
      <c r="F57" s="7" t="s">
        <v>162</v>
      </c>
      <c r="G57" s="8">
        <v>616</v>
      </c>
      <c r="H57" s="8">
        <v>73</v>
      </c>
      <c r="I57" s="8">
        <v>0</v>
      </c>
      <c r="J57" s="8">
        <v>355</v>
      </c>
      <c r="K57" s="8">
        <v>286</v>
      </c>
      <c r="L57" s="8">
        <v>366</v>
      </c>
      <c r="M57" s="8">
        <v>140</v>
      </c>
      <c r="N57" s="8">
        <v>320</v>
      </c>
      <c r="O57" s="8">
        <v>319</v>
      </c>
      <c r="P57" s="8">
        <v>428</v>
      </c>
      <c r="Q57" s="8">
        <v>128</v>
      </c>
      <c r="R57" s="8">
        <v>442</v>
      </c>
      <c r="S57" s="8">
        <v>343</v>
      </c>
      <c r="T57" s="8">
        <v>395</v>
      </c>
      <c r="U57" s="8">
        <v>137</v>
      </c>
      <c r="V57" s="8">
        <v>374</v>
      </c>
      <c r="W57" s="8">
        <v>344</v>
      </c>
      <c r="X57" s="8">
        <v>444</v>
      </c>
      <c r="Y57" s="8">
        <v>327</v>
      </c>
      <c r="Z57" s="8">
        <v>252</v>
      </c>
    </row>
    <row r="58" spans="1:26" x14ac:dyDescent="0.25">
      <c r="A58" s="7" t="s">
        <v>163</v>
      </c>
      <c r="B58" s="7" t="s">
        <v>164</v>
      </c>
      <c r="C58" s="7" t="s">
        <v>165</v>
      </c>
      <c r="D58" s="8">
        <v>2794</v>
      </c>
      <c r="E58" s="8">
        <v>284</v>
      </c>
      <c r="F58" s="7" t="s">
        <v>86</v>
      </c>
      <c r="G58" s="8">
        <v>248</v>
      </c>
      <c r="H58" s="8">
        <v>35</v>
      </c>
      <c r="I58" s="8">
        <v>1</v>
      </c>
      <c r="J58" s="8">
        <v>116</v>
      </c>
      <c r="K58" s="8">
        <v>117</v>
      </c>
      <c r="L58" s="8">
        <v>185</v>
      </c>
      <c r="M58" s="8">
        <v>43</v>
      </c>
      <c r="N58" s="8">
        <v>107</v>
      </c>
      <c r="O58" s="8">
        <v>105</v>
      </c>
      <c r="P58" s="8">
        <v>81</v>
      </c>
      <c r="Q58" s="8">
        <v>93</v>
      </c>
      <c r="R58" s="8">
        <v>125</v>
      </c>
      <c r="S58" s="8">
        <v>96</v>
      </c>
      <c r="T58" s="8">
        <v>67</v>
      </c>
      <c r="U58" s="8">
        <v>62</v>
      </c>
      <c r="V58" s="8">
        <v>114</v>
      </c>
      <c r="W58" s="8">
        <v>153</v>
      </c>
      <c r="X58" s="8">
        <v>123</v>
      </c>
      <c r="Y58" s="8">
        <v>114</v>
      </c>
      <c r="Z58" s="8">
        <v>200</v>
      </c>
    </row>
    <row r="59" spans="1:26" x14ac:dyDescent="0.25">
      <c r="A59" s="7" t="s">
        <v>163</v>
      </c>
      <c r="B59" s="7" t="s">
        <v>166</v>
      </c>
      <c r="C59" s="7" t="s">
        <v>167</v>
      </c>
      <c r="D59" s="8">
        <v>1478</v>
      </c>
      <c r="E59" s="8">
        <v>573</v>
      </c>
      <c r="F59" s="7" t="s">
        <v>168</v>
      </c>
      <c r="G59" s="8">
        <v>525</v>
      </c>
      <c r="H59" s="8">
        <v>47</v>
      </c>
      <c r="I59" s="8">
        <v>1</v>
      </c>
      <c r="J59" s="8">
        <v>231</v>
      </c>
      <c r="K59" s="8">
        <v>216</v>
      </c>
      <c r="L59" s="8">
        <v>511</v>
      </c>
      <c r="M59" s="8">
        <v>20</v>
      </c>
      <c r="N59" s="8">
        <v>208</v>
      </c>
      <c r="O59" s="8">
        <v>212</v>
      </c>
      <c r="P59" s="8">
        <v>227</v>
      </c>
      <c r="Q59" s="8">
        <v>24</v>
      </c>
      <c r="R59" s="8">
        <v>241</v>
      </c>
      <c r="S59" s="8">
        <v>34</v>
      </c>
      <c r="T59" s="8">
        <v>214</v>
      </c>
      <c r="U59" s="8">
        <v>30</v>
      </c>
      <c r="V59" s="8">
        <v>220</v>
      </c>
      <c r="W59" s="8">
        <v>229</v>
      </c>
      <c r="X59" s="8">
        <v>222</v>
      </c>
      <c r="Y59" s="8">
        <v>213</v>
      </c>
      <c r="Z59" s="8">
        <v>268</v>
      </c>
    </row>
    <row r="60" spans="1:26" x14ac:dyDescent="0.25">
      <c r="A60" s="7" t="s">
        <v>163</v>
      </c>
      <c r="B60" s="7" t="s">
        <v>169</v>
      </c>
      <c r="C60" s="7" t="s">
        <v>170</v>
      </c>
      <c r="D60" s="8">
        <v>1373</v>
      </c>
      <c r="E60" s="8">
        <v>180</v>
      </c>
      <c r="F60" s="7" t="s">
        <v>71</v>
      </c>
      <c r="G60" s="8">
        <v>158</v>
      </c>
      <c r="H60" s="8">
        <v>22</v>
      </c>
      <c r="I60" s="8">
        <v>0</v>
      </c>
      <c r="J60" s="8">
        <v>84</v>
      </c>
      <c r="K60" s="8">
        <v>75</v>
      </c>
      <c r="L60" s="8">
        <v>110</v>
      </c>
      <c r="M60" s="8">
        <v>60</v>
      </c>
      <c r="N60" s="8">
        <v>57</v>
      </c>
      <c r="O60" s="8">
        <v>68</v>
      </c>
      <c r="P60" s="8">
        <v>78</v>
      </c>
      <c r="Q60" s="8">
        <v>59</v>
      </c>
      <c r="R60" s="8">
        <v>83</v>
      </c>
      <c r="S60" s="8">
        <v>65</v>
      </c>
      <c r="T60" s="8">
        <v>64</v>
      </c>
      <c r="U60" s="8">
        <v>52</v>
      </c>
      <c r="V60" s="8">
        <v>87</v>
      </c>
      <c r="W60" s="8">
        <v>96</v>
      </c>
      <c r="X60" s="8">
        <v>74</v>
      </c>
      <c r="Y60" s="8">
        <v>72</v>
      </c>
      <c r="Z60" s="8">
        <v>102</v>
      </c>
    </row>
    <row r="61" spans="1:26" x14ac:dyDescent="0.25">
      <c r="A61" s="7" t="s">
        <v>163</v>
      </c>
      <c r="B61" s="7" t="s">
        <v>171</v>
      </c>
      <c r="C61" s="7" t="s">
        <v>172</v>
      </c>
      <c r="D61" s="8">
        <v>1845</v>
      </c>
      <c r="E61" s="8">
        <v>201</v>
      </c>
      <c r="F61" s="7" t="s">
        <v>173</v>
      </c>
      <c r="G61" s="8">
        <v>174</v>
      </c>
      <c r="H61" s="8">
        <v>27</v>
      </c>
      <c r="I61" s="8">
        <v>0</v>
      </c>
      <c r="J61" s="8">
        <v>83</v>
      </c>
      <c r="K61" s="8">
        <v>104</v>
      </c>
      <c r="L61" s="8">
        <v>113</v>
      </c>
      <c r="M61" s="8">
        <v>73</v>
      </c>
      <c r="N61" s="8">
        <v>77</v>
      </c>
      <c r="O61" s="8">
        <v>85</v>
      </c>
      <c r="P61" s="8">
        <v>99</v>
      </c>
      <c r="Q61" s="8">
        <v>71</v>
      </c>
      <c r="R61" s="8">
        <v>109</v>
      </c>
      <c r="S61" s="8">
        <v>82</v>
      </c>
      <c r="T61" s="8">
        <v>78</v>
      </c>
      <c r="U61" s="8">
        <v>50</v>
      </c>
      <c r="V61" s="8">
        <v>72</v>
      </c>
      <c r="W61" s="8">
        <v>101</v>
      </c>
      <c r="X61" s="8">
        <v>115</v>
      </c>
      <c r="Y61" s="8">
        <v>92</v>
      </c>
      <c r="Z61" s="8">
        <v>111</v>
      </c>
    </row>
    <row r="62" spans="1:26" x14ac:dyDescent="0.25">
      <c r="A62" s="7" t="s">
        <v>163</v>
      </c>
      <c r="B62" s="7" t="s">
        <v>174</v>
      </c>
      <c r="C62" s="7" t="s">
        <v>175</v>
      </c>
      <c r="D62" s="8">
        <v>2893</v>
      </c>
      <c r="E62" s="8">
        <v>768</v>
      </c>
      <c r="F62" s="7" t="s">
        <v>391</v>
      </c>
      <c r="G62" s="8">
        <v>663</v>
      </c>
      <c r="H62" s="8">
        <v>102</v>
      </c>
      <c r="I62" s="8">
        <v>3</v>
      </c>
      <c r="J62" s="8">
        <v>209</v>
      </c>
      <c r="K62" s="8">
        <v>186</v>
      </c>
      <c r="L62" s="8">
        <v>215</v>
      </c>
      <c r="M62" s="8">
        <v>71</v>
      </c>
      <c r="N62" s="8">
        <v>161</v>
      </c>
      <c r="O62" s="8">
        <v>177</v>
      </c>
      <c r="P62" s="8">
        <v>172</v>
      </c>
      <c r="Q62" s="8">
        <v>163</v>
      </c>
      <c r="R62" s="8">
        <v>96</v>
      </c>
      <c r="S62" s="8">
        <v>162</v>
      </c>
      <c r="T62" s="8">
        <v>145</v>
      </c>
      <c r="U62" s="8">
        <v>67</v>
      </c>
      <c r="V62" s="8">
        <v>209</v>
      </c>
      <c r="W62" s="8">
        <v>239</v>
      </c>
      <c r="X62" s="8">
        <v>82</v>
      </c>
      <c r="Y62" s="8">
        <v>166</v>
      </c>
      <c r="Z62" s="8">
        <v>638</v>
      </c>
    </row>
    <row r="63" spans="1:26" x14ac:dyDescent="0.25">
      <c r="A63" s="7" t="s">
        <v>163</v>
      </c>
      <c r="B63" s="7" t="s">
        <v>177</v>
      </c>
      <c r="C63" s="7" t="s">
        <v>178</v>
      </c>
      <c r="D63" s="8">
        <v>999</v>
      </c>
      <c r="E63" s="8">
        <v>197</v>
      </c>
      <c r="F63" s="7" t="s">
        <v>392</v>
      </c>
      <c r="G63" s="8">
        <v>156</v>
      </c>
      <c r="H63" s="8">
        <v>41</v>
      </c>
      <c r="I63" s="8">
        <v>0</v>
      </c>
      <c r="J63" s="8">
        <v>33</v>
      </c>
      <c r="K63" s="8">
        <v>44</v>
      </c>
      <c r="L63" s="8">
        <v>48</v>
      </c>
      <c r="M63" s="8">
        <v>18</v>
      </c>
      <c r="N63" s="8">
        <v>18</v>
      </c>
      <c r="O63" s="8">
        <v>29</v>
      </c>
      <c r="P63" s="8">
        <v>33</v>
      </c>
      <c r="Q63" s="8">
        <v>22</v>
      </c>
      <c r="R63" s="8">
        <v>45</v>
      </c>
      <c r="S63" s="8">
        <v>17</v>
      </c>
      <c r="T63" s="8">
        <v>21</v>
      </c>
      <c r="U63" s="8">
        <v>21</v>
      </c>
      <c r="V63" s="8">
        <v>53</v>
      </c>
      <c r="W63" s="8">
        <v>152</v>
      </c>
      <c r="X63" s="8">
        <v>39</v>
      </c>
      <c r="Y63" s="8">
        <v>33</v>
      </c>
      <c r="Z63" s="8">
        <v>76</v>
      </c>
    </row>
    <row r="64" spans="1:26" x14ac:dyDescent="0.25">
      <c r="A64" s="7" t="s">
        <v>163</v>
      </c>
      <c r="B64" s="7" t="s">
        <v>180</v>
      </c>
      <c r="C64" s="7" t="s">
        <v>181</v>
      </c>
      <c r="D64" s="8">
        <v>1466</v>
      </c>
      <c r="E64" s="8">
        <v>145</v>
      </c>
      <c r="F64" s="7" t="s">
        <v>393</v>
      </c>
      <c r="G64" s="8">
        <v>130</v>
      </c>
      <c r="H64" s="8">
        <v>15</v>
      </c>
      <c r="I64" s="8">
        <v>0</v>
      </c>
      <c r="J64" s="8">
        <v>58</v>
      </c>
      <c r="K64" s="8">
        <v>65</v>
      </c>
      <c r="L64" s="8">
        <v>83</v>
      </c>
      <c r="M64" s="8">
        <v>35</v>
      </c>
      <c r="N64" s="8">
        <v>59</v>
      </c>
      <c r="O64" s="8">
        <v>55</v>
      </c>
      <c r="P64" s="8">
        <v>71</v>
      </c>
      <c r="Q64" s="8">
        <v>46</v>
      </c>
      <c r="R64" s="8">
        <v>66</v>
      </c>
      <c r="S64" s="8">
        <v>49</v>
      </c>
      <c r="T64" s="8">
        <v>35</v>
      </c>
      <c r="U64" s="8">
        <v>36</v>
      </c>
      <c r="V64" s="8">
        <v>57</v>
      </c>
      <c r="W64" s="8">
        <v>89</v>
      </c>
      <c r="X64" s="8">
        <v>63</v>
      </c>
      <c r="Y64" s="8">
        <v>59</v>
      </c>
      <c r="Z64" s="8">
        <v>101</v>
      </c>
    </row>
    <row r="65" spans="1:26" x14ac:dyDescent="0.25">
      <c r="A65" s="7" t="s">
        <v>163</v>
      </c>
      <c r="B65" s="7" t="s">
        <v>183</v>
      </c>
      <c r="C65" s="7" t="s">
        <v>184</v>
      </c>
      <c r="D65" s="8">
        <v>192</v>
      </c>
      <c r="E65" s="8">
        <v>28</v>
      </c>
      <c r="F65" s="7" t="s">
        <v>185</v>
      </c>
      <c r="G65" s="8">
        <v>25</v>
      </c>
      <c r="H65" s="8">
        <v>3</v>
      </c>
      <c r="I65" s="8">
        <v>0</v>
      </c>
      <c r="J65" s="8">
        <v>18</v>
      </c>
      <c r="K65" s="8">
        <v>2</v>
      </c>
      <c r="L65" s="8">
        <v>17</v>
      </c>
      <c r="M65" s="8">
        <v>1</v>
      </c>
      <c r="N65" s="8">
        <v>13</v>
      </c>
      <c r="O65" s="8">
        <v>24</v>
      </c>
      <c r="P65" s="8">
        <v>17</v>
      </c>
      <c r="Q65" s="8">
        <v>2</v>
      </c>
      <c r="R65" s="8">
        <v>17</v>
      </c>
      <c r="S65" s="8">
        <v>2</v>
      </c>
      <c r="T65" s="8">
        <v>16</v>
      </c>
      <c r="U65" s="8">
        <v>1</v>
      </c>
      <c r="V65" s="8">
        <v>5</v>
      </c>
      <c r="W65" s="8">
        <v>20</v>
      </c>
      <c r="X65" s="8">
        <v>16</v>
      </c>
      <c r="Y65" s="8">
        <v>17</v>
      </c>
      <c r="Z65" s="8">
        <v>17</v>
      </c>
    </row>
    <row r="66" spans="1:26" x14ac:dyDescent="0.25">
      <c r="A66" s="7" t="s">
        <v>163</v>
      </c>
      <c r="B66" s="7" t="s">
        <v>186</v>
      </c>
      <c r="C66" s="7" t="s">
        <v>187</v>
      </c>
      <c r="D66" s="8">
        <v>176</v>
      </c>
      <c r="E66" s="8">
        <v>5</v>
      </c>
      <c r="F66" s="7" t="s">
        <v>188</v>
      </c>
      <c r="G66" s="8">
        <v>5</v>
      </c>
      <c r="H66" s="8">
        <v>0</v>
      </c>
      <c r="I66" s="8">
        <v>0</v>
      </c>
      <c r="J66" s="8">
        <v>3</v>
      </c>
      <c r="K66" s="8">
        <v>2</v>
      </c>
      <c r="L66" s="8">
        <v>0</v>
      </c>
      <c r="M66" s="8">
        <v>0</v>
      </c>
      <c r="N66" s="8">
        <v>0</v>
      </c>
      <c r="O66" s="8">
        <v>1</v>
      </c>
      <c r="P66" s="8">
        <v>3</v>
      </c>
      <c r="Q66" s="8">
        <v>1</v>
      </c>
      <c r="R66" s="8">
        <v>3</v>
      </c>
      <c r="S66" s="8">
        <v>2</v>
      </c>
      <c r="T66" s="8">
        <v>2</v>
      </c>
      <c r="U66" s="8">
        <v>1</v>
      </c>
      <c r="V66" s="8">
        <v>2</v>
      </c>
      <c r="W66" s="8">
        <v>2</v>
      </c>
      <c r="X66" s="8">
        <v>2</v>
      </c>
      <c r="Y66" s="8">
        <v>4</v>
      </c>
      <c r="Z66" s="8">
        <v>3</v>
      </c>
    </row>
    <row r="67" spans="1:26" x14ac:dyDescent="0.25">
      <c r="A67" s="7" t="s">
        <v>163</v>
      </c>
      <c r="B67" s="7" t="s">
        <v>189</v>
      </c>
      <c r="C67" s="7" t="s">
        <v>190</v>
      </c>
      <c r="D67" s="8">
        <v>791</v>
      </c>
      <c r="E67" s="8">
        <v>67</v>
      </c>
      <c r="F67" s="7" t="s">
        <v>191</v>
      </c>
      <c r="G67" s="8">
        <v>55</v>
      </c>
      <c r="H67" s="8">
        <v>12</v>
      </c>
      <c r="I67" s="8">
        <v>0</v>
      </c>
      <c r="J67" s="8">
        <v>33</v>
      </c>
      <c r="K67" s="8">
        <v>16</v>
      </c>
      <c r="L67" s="8">
        <v>35</v>
      </c>
      <c r="M67" s="8">
        <v>19</v>
      </c>
      <c r="N67" s="8">
        <v>31</v>
      </c>
      <c r="O67" s="8">
        <v>20</v>
      </c>
      <c r="P67" s="8">
        <v>29</v>
      </c>
      <c r="Q67" s="8">
        <v>19</v>
      </c>
      <c r="R67" s="8">
        <v>22</v>
      </c>
      <c r="S67" s="8">
        <v>19</v>
      </c>
      <c r="T67" s="8">
        <v>19</v>
      </c>
      <c r="U67" s="8">
        <v>24</v>
      </c>
      <c r="V67" s="8">
        <v>19</v>
      </c>
      <c r="W67" s="8">
        <v>36</v>
      </c>
      <c r="X67" s="8">
        <v>21</v>
      </c>
      <c r="Y67" s="8">
        <v>24</v>
      </c>
      <c r="Z67" s="8">
        <v>37</v>
      </c>
    </row>
    <row r="68" spans="1:26" x14ac:dyDescent="0.25">
      <c r="A68" s="7" t="s">
        <v>163</v>
      </c>
      <c r="B68" s="7" t="s">
        <v>192</v>
      </c>
      <c r="C68" s="7" t="s">
        <v>193</v>
      </c>
      <c r="D68" s="8">
        <v>579</v>
      </c>
      <c r="E68" s="8">
        <v>55</v>
      </c>
      <c r="F68" s="7" t="s">
        <v>194</v>
      </c>
      <c r="G68" s="8">
        <v>47</v>
      </c>
      <c r="H68" s="8">
        <v>8</v>
      </c>
      <c r="I68" s="8">
        <v>0</v>
      </c>
      <c r="J68" s="8">
        <v>15</v>
      </c>
      <c r="K68" s="8">
        <v>13</v>
      </c>
      <c r="L68" s="8">
        <v>46</v>
      </c>
      <c r="M68" s="8">
        <v>9</v>
      </c>
      <c r="N68" s="8">
        <v>11</v>
      </c>
      <c r="O68" s="8">
        <v>8</v>
      </c>
      <c r="P68" s="8">
        <v>15</v>
      </c>
      <c r="Q68" s="8">
        <v>9</v>
      </c>
      <c r="R68" s="8">
        <v>20</v>
      </c>
      <c r="S68" s="8">
        <v>14</v>
      </c>
      <c r="T68" s="8">
        <v>14</v>
      </c>
      <c r="U68" s="8">
        <v>10</v>
      </c>
      <c r="V68" s="8">
        <v>16</v>
      </c>
      <c r="W68" s="8">
        <v>22</v>
      </c>
      <c r="X68" s="8">
        <v>21</v>
      </c>
      <c r="Y68" s="8">
        <v>13</v>
      </c>
      <c r="Z68" s="8">
        <v>27</v>
      </c>
    </row>
    <row r="69" spans="1:26" x14ac:dyDescent="0.25">
      <c r="A69" s="7" t="s">
        <v>195</v>
      </c>
      <c r="B69" s="7" t="s">
        <v>196</v>
      </c>
      <c r="C69" s="7" t="s">
        <v>197</v>
      </c>
      <c r="D69" s="8">
        <v>1745</v>
      </c>
      <c r="E69" s="8">
        <v>186</v>
      </c>
      <c r="F69" s="7" t="s">
        <v>198</v>
      </c>
      <c r="G69" s="8">
        <v>161</v>
      </c>
      <c r="H69" s="8">
        <v>24</v>
      </c>
      <c r="I69" s="8">
        <v>1</v>
      </c>
      <c r="J69" s="8">
        <v>95</v>
      </c>
      <c r="K69" s="8">
        <v>78</v>
      </c>
      <c r="L69" s="8">
        <v>88</v>
      </c>
      <c r="M69" s="8">
        <v>72</v>
      </c>
      <c r="N69" s="8">
        <v>82</v>
      </c>
      <c r="O69" s="8">
        <v>100</v>
      </c>
      <c r="P69" s="8">
        <v>71</v>
      </c>
      <c r="Q69" s="8">
        <v>68</v>
      </c>
      <c r="R69" s="8">
        <v>67</v>
      </c>
      <c r="S69" s="8">
        <v>84</v>
      </c>
      <c r="T69" s="8">
        <v>34</v>
      </c>
      <c r="U69" s="8">
        <v>82</v>
      </c>
      <c r="V69" s="8">
        <v>109</v>
      </c>
      <c r="W69" s="8">
        <v>87</v>
      </c>
      <c r="X69" s="8">
        <v>78</v>
      </c>
      <c r="Y69" s="8">
        <v>74</v>
      </c>
      <c r="Z69" s="8">
        <v>94</v>
      </c>
    </row>
    <row r="70" spans="1:26" x14ac:dyDescent="0.25">
      <c r="A70" s="7" t="s">
        <v>195</v>
      </c>
      <c r="B70" s="7" t="s">
        <v>199</v>
      </c>
      <c r="C70" s="7" t="s">
        <v>200</v>
      </c>
      <c r="D70" s="8">
        <v>922</v>
      </c>
      <c r="E70" s="8">
        <v>76</v>
      </c>
      <c r="F70" s="7" t="s">
        <v>201</v>
      </c>
      <c r="G70" s="8">
        <v>65</v>
      </c>
      <c r="H70" s="8">
        <v>10</v>
      </c>
      <c r="I70" s="8">
        <v>1</v>
      </c>
      <c r="J70" s="8">
        <v>39</v>
      </c>
      <c r="K70" s="8">
        <v>29</v>
      </c>
      <c r="L70" s="8">
        <v>31</v>
      </c>
      <c r="M70" s="8">
        <v>24</v>
      </c>
      <c r="N70" s="8">
        <v>23</v>
      </c>
      <c r="O70" s="8">
        <v>27</v>
      </c>
      <c r="P70" s="8">
        <v>20</v>
      </c>
      <c r="Q70" s="8">
        <v>28</v>
      </c>
      <c r="R70" s="8">
        <v>22</v>
      </c>
      <c r="S70" s="8">
        <v>24</v>
      </c>
      <c r="T70" s="8">
        <v>12</v>
      </c>
      <c r="U70" s="8">
        <v>28</v>
      </c>
      <c r="V70" s="8">
        <v>44</v>
      </c>
      <c r="W70" s="8">
        <v>37</v>
      </c>
      <c r="X70" s="8">
        <v>18</v>
      </c>
      <c r="Y70" s="8">
        <v>27</v>
      </c>
      <c r="Z70" s="8">
        <v>36</v>
      </c>
    </row>
    <row r="71" spans="1:26" x14ac:dyDescent="0.25">
      <c r="A71" s="7" t="s">
        <v>195</v>
      </c>
      <c r="B71" s="7" t="s">
        <v>202</v>
      </c>
      <c r="C71" s="7" t="s">
        <v>203</v>
      </c>
      <c r="D71" s="8">
        <v>1727</v>
      </c>
      <c r="E71" s="8">
        <v>285</v>
      </c>
      <c r="F71" s="7" t="s">
        <v>394</v>
      </c>
      <c r="G71" s="8">
        <v>228</v>
      </c>
      <c r="H71" s="8">
        <v>56</v>
      </c>
      <c r="I71" s="8">
        <v>1</v>
      </c>
      <c r="J71" s="8">
        <v>80</v>
      </c>
      <c r="K71" s="8">
        <v>66</v>
      </c>
      <c r="L71" s="8">
        <v>84</v>
      </c>
      <c r="M71" s="8">
        <v>66</v>
      </c>
      <c r="N71" s="8">
        <v>51</v>
      </c>
      <c r="O71" s="8">
        <v>67</v>
      </c>
      <c r="P71" s="8">
        <v>66</v>
      </c>
      <c r="Q71" s="8">
        <v>60</v>
      </c>
      <c r="R71" s="8">
        <v>73</v>
      </c>
      <c r="S71" s="8">
        <v>76</v>
      </c>
      <c r="T71" s="8">
        <v>39</v>
      </c>
      <c r="U71" s="8">
        <v>43</v>
      </c>
      <c r="V71" s="8">
        <v>206</v>
      </c>
      <c r="W71" s="8">
        <v>80</v>
      </c>
      <c r="X71" s="8">
        <v>54</v>
      </c>
      <c r="Y71" s="8">
        <v>68</v>
      </c>
      <c r="Z71" s="8">
        <v>94</v>
      </c>
    </row>
    <row r="72" spans="1:26" x14ac:dyDescent="0.25">
      <c r="A72" s="7" t="s">
        <v>195</v>
      </c>
      <c r="B72" s="7" t="s">
        <v>205</v>
      </c>
      <c r="C72" s="7" t="s">
        <v>206</v>
      </c>
      <c r="D72" s="8">
        <v>1306</v>
      </c>
      <c r="E72" s="8">
        <v>163</v>
      </c>
      <c r="F72" s="7" t="s">
        <v>207</v>
      </c>
      <c r="G72" s="8">
        <v>137</v>
      </c>
      <c r="H72" s="8">
        <v>26</v>
      </c>
      <c r="I72" s="8">
        <v>0</v>
      </c>
      <c r="J72" s="8">
        <v>66</v>
      </c>
      <c r="K72" s="8">
        <v>53</v>
      </c>
      <c r="L72" s="8">
        <v>74</v>
      </c>
      <c r="M72" s="8">
        <v>61</v>
      </c>
      <c r="N72" s="8">
        <v>59</v>
      </c>
      <c r="O72" s="8">
        <v>45</v>
      </c>
      <c r="P72" s="8">
        <v>51</v>
      </c>
      <c r="Q72" s="8">
        <v>37</v>
      </c>
      <c r="R72" s="8">
        <v>72</v>
      </c>
      <c r="S72" s="8">
        <v>73</v>
      </c>
      <c r="T72" s="8">
        <v>44</v>
      </c>
      <c r="U72" s="8">
        <v>42</v>
      </c>
      <c r="V72" s="8">
        <v>114</v>
      </c>
      <c r="W72" s="8">
        <v>75</v>
      </c>
      <c r="X72" s="8">
        <v>45</v>
      </c>
      <c r="Y72" s="8">
        <v>68</v>
      </c>
      <c r="Z72" s="8">
        <v>87</v>
      </c>
    </row>
    <row r="73" spans="1:26" x14ac:dyDescent="0.25">
      <c r="A73" s="7" t="s">
        <v>195</v>
      </c>
      <c r="B73" s="7" t="s">
        <v>208</v>
      </c>
      <c r="C73" s="7" t="s">
        <v>209</v>
      </c>
      <c r="D73" s="8">
        <v>777</v>
      </c>
      <c r="E73" s="8">
        <v>59</v>
      </c>
      <c r="F73" s="7" t="s">
        <v>210</v>
      </c>
      <c r="G73" s="8">
        <v>53</v>
      </c>
      <c r="H73" s="8">
        <v>6</v>
      </c>
      <c r="I73" s="8">
        <v>0</v>
      </c>
      <c r="J73" s="8">
        <v>19</v>
      </c>
      <c r="K73" s="8">
        <v>21</v>
      </c>
      <c r="L73" s="8">
        <v>21</v>
      </c>
      <c r="M73" s="8">
        <v>16</v>
      </c>
      <c r="N73" s="8">
        <v>16</v>
      </c>
      <c r="O73" s="8">
        <v>18</v>
      </c>
      <c r="P73" s="8">
        <v>13</v>
      </c>
      <c r="Q73" s="8">
        <v>12</v>
      </c>
      <c r="R73" s="8">
        <v>20</v>
      </c>
      <c r="S73" s="8">
        <v>23</v>
      </c>
      <c r="T73" s="8">
        <v>15</v>
      </c>
      <c r="U73" s="8">
        <v>10</v>
      </c>
      <c r="V73" s="8">
        <v>47</v>
      </c>
      <c r="W73" s="8">
        <v>29</v>
      </c>
      <c r="X73" s="8">
        <v>20</v>
      </c>
      <c r="Y73" s="8">
        <v>21</v>
      </c>
      <c r="Z73" s="8">
        <v>36</v>
      </c>
    </row>
    <row r="74" spans="1:26" x14ac:dyDescent="0.25">
      <c r="A74" s="7" t="s">
        <v>211</v>
      </c>
      <c r="B74" s="7" t="s">
        <v>212</v>
      </c>
      <c r="C74" s="7" t="s">
        <v>213</v>
      </c>
      <c r="D74" s="8">
        <v>1192</v>
      </c>
      <c r="E74" s="8">
        <v>468</v>
      </c>
      <c r="F74" s="7" t="s">
        <v>214</v>
      </c>
      <c r="G74" s="8">
        <v>442</v>
      </c>
      <c r="H74" s="8">
        <v>25</v>
      </c>
      <c r="I74" s="8">
        <v>1</v>
      </c>
      <c r="J74" s="8">
        <v>341</v>
      </c>
      <c r="K74" s="8">
        <v>88</v>
      </c>
      <c r="L74" s="8">
        <v>344</v>
      </c>
      <c r="M74" s="8">
        <v>62</v>
      </c>
      <c r="N74" s="8">
        <v>326</v>
      </c>
      <c r="O74" s="8">
        <v>335</v>
      </c>
      <c r="P74" s="8">
        <v>100</v>
      </c>
      <c r="Q74" s="8">
        <v>52</v>
      </c>
      <c r="R74" s="8">
        <v>387</v>
      </c>
      <c r="S74" s="8">
        <v>67</v>
      </c>
      <c r="T74" s="8">
        <v>345</v>
      </c>
      <c r="U74" s="8">
        <v>51</v>
      </c>
      <c r="V74" s="8">
        <v>67</v>
      </c>
      <c r="W74" s="8">
        <v>64</v>
      </c>
      <c r="X74" s="8">
        <v>418</v>
      </c>
      <c r="Y74" s="8">
        <v>331</v>
      </c>
      <c r="Z74" s="8">
        <v>76</v>
      </c>
    </row>
    <row r="75" spans="1:26" x14ac:dyDescent="0.25">
      <c r="A75" s="7" t="s">
        <v>211</v>
      </c>
      <c r="B75" s="7" t="s">
        <v>215</v>
      </c>
      <c r="C75" s="7" t="s">
        <v>216</v>
      </c>
      <c r="D75" s="8">
        <v>641</v>
      </c>
      <c r="E75" s="8">
        <v>228</v>
      </c>
      <c r="F75" s="7" t="s">
        <v>217</v>
      </c>
      <c r="G75" s="8">
        <v>212</v>
      </c>
      <c r="H75" s="8">
        <v>16</v>
      </c>
      <c r="I75" s="8">
        <v>0</v>
      </c>
      <c r="J75" s="8">
        <v>147</v>
      </c>
      <c r="K75" s="8">
        <v>45</v>
      </c>
      <c r="L75" s="8">
        <v>140</v>
      </c>
      <c r="M75" s="8">
        <v>24</v>
      </c>
      <c r="N75" s="8">
        <v>139</v>
      </c>
      <c r="O75" s="8">
        <v>142</v>
      </c>
      <c r="P75" s="8">
        <v>131</v>
      </c>
      <c r="Q75" s="8">
        <v>16</v>
      </c>
      <c r="R75" s="8">
        <v>176</v>
      </c>
      <c r="S75" s="8">
        <v>27</v>
      </c>
      <c r="T75" s="8">
        <v>171</v>
      </c>
      <c r="U75" s="8">
        <v>16</v>
      </c>
      <c r="V75" s="8">
        <v>30</v>
      </c>
      <c r="W75" s="8">
        <v>26</v>
      </c>
      <c r="X75" s="8">
        <v>194</v>
      </c>
      <c r="Y75" s="8">
        <v>145</v>
      </c>
      <c r="Z75" s="8">
        <v>27</v>
      </c>
    </row>
    <row r="76" spans="1:26" x14ac:dyDescent="0.25">
      <c r="A76" s="7" t="s">
        <v>211</v>
      </c>
      <c r="B76" s="7" t="s">
        <v>218</v>
      </c>
      <c r="C76" s="7" t="s">
        <v>219</v>
      </c>
      <c r="D76" s="8">
        <v>1446</v>
      </c>
      <c r="E76" s="8">
        <v>515</v>
      </c>
      <c r="F76" s="7" t="s">
        <v>220</v>
      </c>
      <c r="G76" s="8">
        <v>475</v>
      </c>
      <c r="H76" s="8">
        <v>38</v>
      </c>
      <c r="I76" s="8">
        <v>2</v>
      </c>
      <c r="J76" s="8">
        <v>333</v>
      </c>
      <c r="K76" s="8">
        <v>71</v>
      </c>
      <c r="L76" s="8">
        <v>349</v>
      </c>
      <c r="M76" s="8">
        <v>46</v>
      </c>
      <c r="N76" s="8">
        <v>330</v>
      </c>
      <c r="O76" s="8">
        <v>337</v>
      </c>
      <c r="P76" s="8">
        <v>388</v>
      </c>
      <c r="Q76" s="8">
        <v>39</v>
      </c>
      <c r="R76" s="8">
        <v>397</v>
      </c>
      <c r="S76" s="8">
        <v>336</v>
      </c>
      <c r="T76" s="8">
        <v>369</v>
      </c>
      <c r="U76" s="8">
        <v>43</v>
      </c>
      <c r="V76" s="8">
        <v>344</v>
      </c>
      <c r="W76" s="8">
        <v>344</v>
      </c>
      <c r="X76" s="8">
        <v>385</v>
      </c>
      <c r="Y76" s="8">
        <v>336</v>
      </c>
      <c r="Z76" s="8">
        <v>351</v>
      </c>
    </row>
    <row r="77" spans="1:26" x14ac:dyDescent="0.25">
      <c r="A77" s="7" t="s">
        <v>211</v>
      </c>
      <c r="B77" s="7" t="s">
        <v>221</v>
      </c>
      <c r="C77" s="7" t="s">
        <v>222</v>
      </c>
      <c r="D77" s="8">
        <v>585</v>
      </c>
      <c r="E77" s="8">
        <v>149</v>
      </c>
      <c r="F77" s="7" t="s">
        <v>223</v>
      </c>
      <c r="G77" s="8">
        <v>138</v>
      </c>
      <c r="H77" s="8">
        <v>11</v>
      </c>
      <c r="I77" s="8">
        <v>0</v>
      </c>
      <c r="J77" s="8">
        <v>78</v>
      </c>
      <c r="K77" s="8">
        <v>43</v>
      </c>
      <c r="L77" s="8">
        <v>81</v>
      </c>
      <c r="M77" s="8">
        <v>18</v>
      </c>
      <c r="N77" s="8">
        <v>77</v>
      </c>
      <c r="O77" s="8">
        <v>76</v>
      </c>
      <c r="P77" s="8">
        <v>34</v>
      </c>
      <c r="Q77" s="8">
        <v>18</v>
      </c>
      <c r="R77" s="8">
        <v>102</v>
      </c>
      <c r="S77" s="8">
        <v>22</v>
      </c>
      <c r="T77" s="8">
        <v>91</v>
      </c>
      <c r="U77" s="8">
        <v>17</v>
      </c>
      <c r="V77" s="8">
        <v>38</v>
      </c>
      <c r="W77" s="8">
        <v>18</v>
      </c>
      <c r="X77" s="8">
        <v>123</v>
      </c>
      <c r="Y77" s="8">
        <v>73</v>
      </c>
      <c r="Z77" s="8">
        <v>45</v>
      </c>
    </row>
    <row r="78" spans="1:26" x14ac:dyDescent="0.25">
      <c r="A78" s="7" t="s">
        <v>211</v>
      </c>
      <c r="B78" s="7" t="s">
        <v>224</v>
      </c>
      <c r="C78" s="7" t="s">
        <v>225</v>
      </c>
      <c r="D78" s="8">
        <v>1845</v>
      </c>
      <c r="E78" s="8">
        <v>849</v>
      </c>
      <c r="F78" s="7" t="s">
        <v>395</v>
      </c>
      <c r="G78" s="8">
        <v>801</v>
      </c>
      <c r="H78" s="8">
        <v>48</v>
      </c>
      <c r="I78" s="8">
        <v>0</v>
      </c>
      <c r="J78" s="8">
        <v>644</v>
      </c>
      <c r="K78" s="8">
        <v>73</v>
      </c>
      <c r="L78" s="8">
        <v>644</v>
      </c>
      <c r="M78" s="8">
        <v>47</v>
      </c>
      <c r="N78" s="8">
        <v>625</v>
      </c>
      <c r="O78" s="8">
        <v>648</v>
      </c>
      <c r="P78" s="8">
        <v>88</v>
      </c>
      <c r="Q78" s="8">
        <v>28</v>
      </c>
      <c r="R78" s="8">
        <v>717</v>
      </c>
      <c r="S78" s="8">
        <v>51</v>
      </c>
      <c r="T78" s="8">
        <v>683</v>
      </c>
      <c r="U78" s="8">
        <v>42</v>
      </c>
      <c r="V78" s="8">
        <v>54</v>
      </c>
      <c r="W78" s="8">
        <v>48</v>
      </c>
      <c r="X78" s="8">
        <v>762</v>
      </c>
      <c r="Y78" s="8">
        <v>645</v>
      </c>
      <c r="Z78" s="8">
        <v>655</v>
      </c>
    </row>
    <row r="79" spans="1:26" x14ac:dyDescent="0.25">
      <c r="A79" s="7" t="s">
        <v>211</v>
      </c>
      <c r="B79" s="7" t="s">
        <v>227</v>
      </c>
      <c r="C79" s="7" t="s">
        <v>228</v>
      </c>
      <c r="D79" s="8">
        <v>1174</v>
      </c>
      <c r="E79" s="8">
        <v>488</v>
      </c>
      <c r="F79" s="7" t="s">
        <v>229</v>
      </c>
      <c r="G79" s="8">
        <v>470</v>
      </c>
      <c r="H79" s="8">
        <v>17</v>
      </c>
      <c r="I79" s="8">
        <v>1</v>
      </c>
      <c r="J79" s="8">
        <v>360</v>
      </c>
      <c r="K79" s="8">
        <v>44</v>
      </c>
      <c r="L79" s="8">
        <v>366</v>
      </c>
      <c r="M79" s="8">
        <v>21</v>
      </c>
      <c r="N79" s="8">
        <v>363</v>
      </c>
      <c r="O79" s="8">
        <v>362</v>
      </c>
      <c r="P79" s="8">
        <v>39</v>
      </c>
      <c r="Q79" s="8">
        <v>16</v>
      </c>
      <c r="R79" s="8">
        <v>408</v>
      </c>
      <c r="S79" s="8">
        <v>23</v>
      </c>
      <c r="T79" s="8">
        <v>384</v>
      </c>
      <c r="U79" s="8">
        <v>13</v>
      </c>
      <c r="V79" s="8">
        <v>28</v>
      </c>
      <c r="W79" s="8">
        <v>27</v>
      </c>
      <c r="X79" s="8">
        <v>450</v>
      </c>
      <c r="Y79" s="8">
        <v>360</v>
      </c>
      <c r="Z79" s="8">
        <v>376</v>
      </c>
    </row>
    <row r="80" spans="1:26" x14ac:dyDescent="0.25">
      <c r="A80" s="7" t="s">
        <v>211</v>
      </c>
      <c r="B80" s="7" t="s">
        <v>230</v>
      </c>
      <c r="C80" s="7" t="s">
        <v>231</v>
      </c>
      <c r="D80" s="8">
        <v>574</v>
      </c>
      <c r="E80" s="8">
        <v>136</v>
      </c>
      <c r="F80" s="7" t="s">
        <v>396</v>
      </c>
      <c r="G80" s="8">
        <v>122</v>
      </c>
      <c r="H80" s="8">
        <v>14</v>
      </c>
      <c r="I80" s="8">
        <v>0</v>
      </c>
      <c r="J80" s="8">
        <v>90</v>
      </c>
      <c r="K80" s="8">
        <v>18</v>
      </c>
      <c r="L80" s="8">
        <v>98</v>
      </c>
      <c r="M80" s="8">
        <v>11</v>
      </c>
      <c r="N80" s="8">
        <v>93</v>
      </c>
      <c r="O80" s="8">
        <v>92</v>
      </c>
      <c r="P80" s="8">
        <v>24</v>
      </c>
      <c r="Q80" s="8">
        <v>14</v>
      </c>
      <c r="R80" s="8">
        <v>105</v>
      </c>
      <c r="S80" s="8">
        <v>9</v>
      </c>
      <c r="T80" s="8">
        <v>97</v>
      </c>
      <c r="U80" s="8">
        <v>12</v>
      </c>
      <c r="V80" s="8">
        <v>13</v>
      </c>
      <c r="W80" s="8">
        <v>10</v>
      </c>
      <c r="X80" s="8">
        <v>115</v>
      </c>
      <c r="Y80" s="8">
        <v>95</v>
      </c>
      <c r="Z80" s="8">
        <v>90</v>
      </c>
    </row>
    <row r="81" spans="1:28" x14ac:dyDescent="0.25">
      <c r="A81" s="7" t="s">
        <v>211</v>
      </c>
      <c r="B81" s="7" t="s">
        <v>233</v>
      </c>
      <c r="C81" s="7" t="s">
        <v>234</v>
      </c>
      <c r="D81" s="8">
        <v>1415</v>
      </c>
      <c r="E81" s="8">
        <v>660</v>
      </c>
      <c r="F81" s="7" t="s">
        <v>235</v>
      </c>
      <c r="G81" s="8">
        <v>627</v>
      </c>
      <c r="H81" s="8">
        <v>33</v>
      </c>
      <c r="I81" s="8">
        <v>0</v>
      </c>
      <c r="J81" s="8">
        <v>413</v>
      </c>
      <c r="K81" s="8">
        <v>55</v>
      </c>
      <c r="L81" s="8">
        <v>444</v>
      </c>
      <c r="M81" s="8">
        <v>20</v>
      </c>
      <c r="N81" s="8">
        <v>396</v>
      </c>
      <c r="O81" s="8">
        <v>400</v>
      </c>
      <c r="P81" s="8">
        <v>58</v>
      </c>
      <c r="Q81" s="8">
        <v>17</v>
      </c>
      <c r="R81" s="8">
        <v>463</v>
      </c>
      <c r="S81" s="8">
        <v>24</v>
      </c>
      <c r="T81" s="8">
        <v>542</v>
      </c>
      <c r="U81" s="8">
        <v>18</v>
      </c>
      <c r="V81" s="8">
        <v>33</v>
      </c>
      <c r="W81" s="8">
        <v>33</v>
      </c>
      <c r="X81" s="8">
        <v>560</v>
      </c>
      <c r="Y81" s="8">
        <v>410</v>
      </c>
      <c r="Z81" s="8">
        <v>412</v>
      </c>
    </row>
    <row r="82" spans="1:28" x14ac:dyDescent="0.25">
      <c r="A82" s="7" t="s">
        <v>211</v>
      </c>
      <c r="B82" s="7" t="s">
        <v>236</v>
      </c>
      <c r="C82" s="7" t="s">
        <v>237</v>
      </c>
      <c r="D82" s="8">
        <v>1357</v>
      </c>
      <c r="E82" s="8">
        <v>675</v>
      </c>
      <c r="F82" s="7" t="s">
        <v>238</v>
      </c>
      <c r="G82" s="8">
        <v>622</v>
      </c>
      <c r="H82" s="8">
        <v>52</v>
      </c>
      <c r="I82" s="8">
        <v>1</v>
      </c>
      <c r="J82" s="8">
        <v>410</v>
      </c>
      <c r="K82" s="8">
        <v>61</v>
      </c>
      <c r="L82" s="8">
        <v>420</v>
      </c>
      <c r="M82" s="8">
        <v>29</v>
      </c>
      <c r="N82" s="8">
        <v>397</v>
      </c>
      <c r="O82" s="8">
        <v>393</v>
      </c>
      <c r="P82" s="8">
        <v>59</v>
      </c>
      <c r="Q82" s="8">
        <v>32</v>
      </c>
      <c r="R82" s="8">
        <v>589</v>
      </c>
      <c r="S82" s="8">
        <v>33</v>
      </c>
      <c r="T82" s="8">
        <v>418</v>
      </c>
      <c r="U82" s="8">
        <v>26</v>
      </c>
      <c r="V82" s="8">
        <v>53</v>
      </c>
      <c r="W82" s="8">
        <v>67</v>
      </c>
      <c r="X82" s="8">
        <v>602</v>
      </c>
      <c r="Y82" s="8">
        <v>400</v>
      </c>
      <c r="Z82" s="8">
        <v>390</v>
      </c>
    </row>
    <row r="83" spans="1:28" x14ac:dyDescent="0.25">
      <c r="A83" s="7" t="s">
        <v>211</v>
      </c>
      <c r="B83" s="7" t="s">
        <v>239</v>
      </c>
      <c r="C83" s="7" t="s">
        <v>240</v>
      </c>
      <c r="D83" s="8">
        <v>728</v>
      </c>
      <c r="E83" s="8">
        <v>117</v>
      </c>
      <c r="F83" s="7" t="s">
        <v>241</v>
      </c>
      <c r="G83" s="8">
        <v>108</v>
      </c>
      <c r="H83" s="8">
        <v>9</v>
      </c>
      <c r="I83" s="8">
        <v>0</v>
      </c>
      <c r="J83" s="8">
        <v>78</v>
      </c>
      <c r="K83" s="8">
        <v>25</v>
      </c>
      <c r="L83" s="8">
        <v>83</v>
      </c>
      <c r="M83" s="8">
        <v>15</v>
      </c>
      <c r="N83" s="8">
        <v>76</v>
      </c>
      <c r="O83" s="8">
        <v>76</v>
      </c>
      <c r="P83" s="8">
        <v>30</v>
      </c>
      <c r="Q83" s="8">
        <v>15</v>
      </c>
      <c r="R83" s="8">
        <v>96</v>
      </c>
      <c r="S83" s="8">
        <v>14</v>
      </c>
      <c r="T83" s="8">
        <v>89</v>
      </c>
      <c r="U83" s="8">
        <v>14</v>
      </c>
      <c r="V83" s="8">
        <v>19</v>
      </c>
      <c r="W83" s="8">
        <v>23</v>
      </c>
      <c r="X83" s="8">
        <v>101</v>
      </c>
      <c r="Y83" s="8">
        <v>80</v>
      </c>
      <c r="Z83" s="8">
        <v>85</v>
      </c>
    </row>
    <row r="84" spans="1:28" x14ac:dyDescent="0.25">
      <c r="A84" s="7" t="s">
        <v>211</v>
      </c>
      <c r="B84" s="7" t="s">
        <v>242</v>
      </c>
      <c r="C84" s="7" t="s">
        <v>243</v>
      </c>
      <c r="D84" s="8">
        <v>1711</v>
      </c>
      <c r="E84" s="8">
        <v>281</v>
      </c>
      <c r="F84" s="7" t="s">
        <v>397</v>
      </c>
      <c r="G84" s="8">
        <v>257</v>
      </c>
      <c r="H84" s="8">
        <v>21</v>
      </c>
      <c r="I84" s="8">
        <v>3</v>
      </c>
      <c r="J84" s="8">
        <v>58</v>
      </c>
      <c r="K84" s="8">
        <v>99</v>
      </c>
      <c r="L84" s="8">
        <v>182</v>
      </c>
      <c r="M84" s="8">
        <v>48</v>
      </c>
      <c r="N84" s="8">
        <v>159</v>
      </c>
      <c r="O84" s="8">
        <v>63</v>
      </c>
      <c r="P84" s="8">
        <v>94</v>
      </c>
      <c r="Q84" s="8">
        <v>38</v>
      </c>
      <c r="R84" s="8">
        <v>127</v>
      </c>
      <c r="S84" s="8">
        <v>55</v>
      </c>
      <c r="T84" s="8">
        <v>107</v>
      </c>
      <c r="U84" s="8">
        <v>53</v>
      </c>
      <c r="V84" s="8">
        <v>65</v>
      </c>
      <c r="W84" s="8">
        <v>55</v>
      </c>
      <c r="X84" s="8">
        <v>217</v>
      </c>
      <c r="Y84" s="8">
        <v>60</v>
      </c>
      <c r="Z84" s="8">
        <v>71</v>
      </c>
    </row>
    <row r="85" spans="1:28" x14ac:dyDescent="0.25">
      <c r="A85" s="7" t="s">
        <v>211</v>
      </c>
      <c r="B85" s="7" t="s">
        <v>245</v>
      </c>
      <c r="C85" s="7" t="s">
        <v>246</v>
      </c>
      <c r="D85" s="8">
        <v>1652</v>
      </c>
      <c r="E85" s="8">
        <v>281</v>
      </c>
      <c r="F85" s="7" t="s">
        <v>247</v>
      </c>
      <c r="G85" s="8">
        <v>248</v>
      </c>
      <c r="H85" s="8">
        <v>32</v>
      </c>
      <c r="I85" s="8">
        <v>1</v>
      </c>
      <c r="J85" s="8">
        <v>114</v>
      </c>
      <c r="K85" s="8">
        <v>78</v>
      </c>
      <c r="L85" s="8">
        <v>153</v>
      </c>
      <c r="M85" s="8">
        <v>70</v>
      </c>
      <c r="N85" s="8">
        <v>155</v>
      </c>
      <c r="O85" s="8">
        <v>108</v>
      </c>
      <c r="P85" s="8">
        <v>160</v>
      </c>
      <c r="Q85" s="8">
        <v>52</v>
      </c>
      <c r="R85" s="8">
        <v>194</v>
      </c>
      <c r="S85" s="8">
        <v>67</v>
      </c>
      <c r="T85" s="8">
        <v>150</v>
      </c>
      <c r="U85" s="8">
        <v>58</v>
      </c>
      <c r="V85" s="8">
        <v>69</v>
      </c>
      <c r="W85" s="8">
        <v>69</v>
      </c>
      <c r="X85" s="8">
        <v>202</v>
      </c>
      <c r="Y85" s="8">
        <v>60</v>
      </c>
      <c r="Z85" s="8">
        <v>90</v>
      </c>
    </row>
    <row r="86" spans="1:28" x14ac:dyDescent="0.25">
      <c r="A86" s="7" t="s">
        <v>211</v>
      </c>
      <c r="B86" s="7" t="s">
        <v>248</v>
      </c>
      <c r="C86" s="7" t="s">
        <v>249</v>
      </c>
      <c r="D86" s="8">
        <v>1330</v>
      </c>
      <c r="E86" s="8">
        <v>206</v>
      </c>
      <c r="F86" s="7" t="s">
        <v>250</v>
      </c>
      <c r="G86" s="8">
        <v>193</v>
      </c>
      <c r="H86" s="8">
        <v>12</v>
      </c>
      <c r="I86" s="8">
        <v>1</v>
      </c>
      <c r="J86" s="8">
        <v>111</v>
      </c>
      <c r="K86" s="8">
        <v>88</v>
      </c>
      <c r="L86" s="8">
        <v>123</v>
      </c>
      <c r="M86" s="8">
        <v>27</v>
      </c>
      <c r="N86" s="8">
        <v>31</v>
      </c>
      <c r="O86" s="8">
        <v>77</v>
      </c>
      <c r="P86" s="8">
        <v>122</v>
      </c>
      <c r="Q86" s="8">
        <v>28</v>
      </c>
      <c r="R86" s="8">
        <v>121</v>
      </c>
      <c r="S86" s="8">
        <v>111</v>
      </c>
      <c r="T86" s="8">
        <v>136</v>
      </c>
      <c r="U86" s="8">
        <v>25</v>
      </c>
      <c r="V86" s="8">
        <v>112</v>
      </c>
      <c r="W86" s="8">
        <v>73</v>
      </c>
      <c r="X86" s="8">
        <v>154</v>
      </c>
      <c r="Y86" s="8">
        <v>107</v>
      </c>
      <c r="Z86" s="8">
        <v>105</v>
      </c>
    </row>
    <row r="87" spans="1:28" x14ac:dyDescent="0.25">
      <c r="A87" s="7" t="s">
        <v>211</v>
      </c>
      <c r="B87" s="7" t="s">
        <v>251</v>
      </c>
      <c r="C87" s="7" t="s">
        <v>252</v>
      </c>
      <c r="D87" s="8">
        <v>1262</v>
      </c>
      <c r="E87" s="8">
        <v>495</v>
      </c>
      <c r="F87" s="7" t="s">
        <v>253</v>
      </c>
      <c r="G87" s="8">
        <v>462</v>
      </c>
      <c r="H87" s="8">
        <v>33</v>
      </c>
      <c r="I87" s="8">
        <v>0</v>
      </c>
      <c r="J87" s="8">
        <v>394</v>
      </c>
      <c r="K87" s="8">
        <v>53</v>
      </c>
      <c r="L87" s="8">
        <v>410</v>
      </c>
      <c r="M87" s="8">
        <v>25</v>
      </c>
      <c r="N87" s="8">
        <v>399</v>
      </c>
      <c r="O87" s="8">
        <v>380</v>
      </c>
      <c r="P87" s="8">
        <v>65</v>
      </c>
      <c r="Q87" s="8">
        <v>29</v>
      </c>
      <c r="R87" s="8">
        <v>437</v>
      </c>
      <c r="S87" s="8">
        <v>36</v>
      </c>
      <c r="T87" s="8">
        <v>390</v>
      </c>
      <c r="U87" s="8">
        <v>29</v>
      </c>
      <c r="V87" s="8">
        <v>34</v>
      </c>
      <c r="W87" s="8">
        <v>35</v>
      </c>
      <c r="X87" s="8">
        <v>426</v>
      </c>
      <c r="Y87" s="8">
        <v>394</v>
      </c>
      <c r="Z87" s="8">
        <v>405</v>
      </c>
    </row>
    <row r="88" spans="1:28" x14ac:dyDescent="0.25">
      <c r="A88" s="7" t="s">
        <v>211</v>
      </c>
      <c r="B88" s="7" t="s">
        <v>254</v>
      </c>
      <c r="C88" s="7" t="s">
        <v>255</v>
      </c>
      <c r="D88" s="8">
        <v>1340</v>
      </c>
      <c r="E88" s="8">
        <v>263</v>
      </c>
      <c r="F88" s="7" t="s">
        <v>256</v>
      </c>
      <c r="G88" s="8">
        <v>240</v>
      </c>
      <c r="H88" s="8">
        <v>22</v>
      </c>
      <c r="I88" s="8">
        <v>1</v>
      </c>
      <c r="J88" s="8">
        <v>115</v>
      </c>
      <c r="K88" s="8">
        <v>89</v>
      </c>
      <c r="L88" s="8">
        <v>141</v>
      </c>
      <c r="M88" s="8">
        <v>66</v>
      </c>
      <c r="N88" s="8">
        <v>121</v>
      </c>
      <c r="O88" s="8">
        <v>110</v>
      </c>
      <c r="P88" s="8">
        <v>139</v>
      </c>
      <c r="Q88" s="8">
        <v>95</v>
      </c>
      <c r="R88" s="8">
        <v>183</v>
      </c>
      <c r="S88" s="8">
        <v>61</v>
      </c>
      <c r="T88" s="8">
        <v>152</v>
      </c>
      <c r="U88" s="8">
        <v>66</v>
      </c>
      <c r="V88" s="8">
        <v>127</v>
      </c>
      <c r="W88" s="8">
        <v>116</v>
      </c>
      <c r="X88" s="8">
        <v>189</v>
      </c>
      <c r="Y88" s="8">
        <v>124</v>
      </c>
      <c r="Z88" s="8">
        <v>146</v>
      </c>
    </row>
    <row r="89" spans="1:28" x14ac:dyDescent="0.25">
      <c r="A89" s="7" t="s">
        <v>329</v>
      </c>
      <c r="B89" s="7" t="s">
        <v>330</v>
      </c>
      <c r="C89" s="7" t="s">
        <v>331</v>
      </c>
      <c r="D89" s="8">
        <v>1687</v>
      </c>
      <c r="E89" s="8">
        <v>277</v>
      </c>
      <c r="F89" s="7" t="s">
        <v>397</v>
      </c>
      <c r="G89" s="8">
        <v>197</v>
      </c>
      <c r="H89" s="8">
        <v>80</v>
      </c>
      <c r="I89" s="8">
        <v>0</v>
      </c>
      <c r="J89" s="8">
        <v>60</v>
      </c>
      <c r="K89" s="8">
        <v>83</v>
      </c>
      <c r="L89" s="8">
        <v>92</v>
      </c>
      <c r="M89" s="8">
        <v>110</v>
      </c>
      <c r="N89" s="8">
        <v>89</v>
      </c>
      <c r="O89" s="8">
        <v>130</v>
      </c>
      <c r="P89" s="8">
        <v>42</v>
      </c>
      <c r="Q89" s="8">
        <v>96</v>
      </c>
      <c r="R89" s="8">
        <v>75</v>
      </c>
      <c r="S89" s="8">
        <v>121</v>
      </c>
      <c r="T89" s="8">
        <v>33</v>
      </c>
      <c r="U89" s="8">
        <v>116</v>
      </c>
      <c r="V89" s="8">
        <v>102</v>
      </c>
      <c r="W89" s="8">
        <v>93</v>
      </c>
      <c r="X89" s="8">
        <v>39</v>
      </c>
      <c r="Y89" s="8">
        <v>69</v>
      </c>
      <c r="Z89" s="8">
        <v>95</v>
      </c>
    </row>
    <row r="90" spans="1:28" x14ac:dyDescent="0.25">
      <c r="A90" s="7" t="s">
        <v>333</v>
      </c>
      <c r="B90" s="7" t="s">
        <v>333</v>
      </c>
      <c r="C90" s="7" t="s">
        <v>333</v>
      </c>
      <c r="D90" s="8">
        <v>30</v>
      </c>
      <c r="E90" s="8">
        <v>8</v>
      </c>
      <c r="F90" s="7" t="s">
        <v>398</v>
      </c>
      <c r="G90" s="8">
        <v>8</v>
      </c>
      <c r="H90" s="8">
        <v>0</v>
      </c>
      <c r="I90" s="8">
        <v>0</v>
      </c>
      <c r="J90" s="8">
        <v>4</v>
      </c>
      <c r="K90" s="8">
        <v>5</v>
      </c>
      <c r="L90" s="8">
        <v>4</v>
      </c>
      <c r="M90" s="8">
        <v>3</v>
      </c>
      <c r="N90" s="8">
        <v>3</v>
      </c>
      <c r="O90" s="8">
        <v>4</v>
      </c>
      <c r="P90" s="8">
        <v>2</v>
      </c>
      <c r="Q90" s="8">
        <v>2</v>
      </c>
      <c r="R90" s="8">
        <v>6</v>
      </c>
      <c r="S90" s="8">
        <v>3</v>
      </c>
      <c r="T90" s="8">
        <v>4</v>
      </c>
      <c r="U90" s="8">
        <v>2</v>
      </c>
      <c r="V90" s="8">
        <v>4</v>
      </c>
      <c r="W90" s="8">
        <v>5</v>
      </c>
      <c r="X90" s="8">
        <v>4</v>
      </c>
      <c r="Y90" s="8">
        <v>3</v>
      </c>
      <c r="Z90" s="8">
        <v>4</v>
      </c>
    </row>
    <row r="91" spans="1:28" x14ac:dyDescent="0.25">
      <c r="A91" s="7" t="s">
        <v>545</v>
      </c>
      <c r="B91" s="7" t="s">
        <v>334</v>
      </c>
      <c r="C91" s="7" t="s">
        <v>335</v>
      </c>
      <c r="D91" s="8">
        <v>335</v>
      </c>
      <c r="E91" s="8">
        <v>87</v>
      </c>
      <c r="F91" s="7" t="s">
        <v>338</v>
      </c>
      <c r="G91" s="8">
        <v>77</v>
      </c>
      <c r="H91" s="8">
        <v>10</v>
      </c>
      <c r="I91" s="8">
        <v>0</v>
      </c>
      <c r="J91" s="8">
        <v>9</v>
      </c>
      <c r="K91" s="8">
        <v>13</v>
      </c>
      <c r="L91" s="8">
        <v>16</v>
      </c>
      <c r="M91" s="8">
        <v>5</v>
      </c>
      <c r="N91" s="8">
        <v>14</v>
      </c>
      <c r="O91" s="8">
        <v>11</v>
      </c>
      <c r="P91" s="8">
        <v>9</v>
      </c>
      <c r="Q91" s="8">
        <v>6</v>
      </c>
      <c r="R91" s="8">
        <v>7</v>
      </c>
      <c r="S91" s="8">
        <v>3</v>
      </c>
      <c r="T91" s="8">
        <v>16</v>
      </c>
      <c r="U91" s="8">
        <v>8</v>
      </c>
      <c r="V91" s="8">
        <v>7</v>
      </c>
      <c r="W91" s="8">
        <v>64</v>
      </c>
      <c r="X91" s="8">
        <v>13</v>
      </c>
      <c r="Y91" s="8">
        <v>11</v>
      </c>
      <c r="Z91" s="8">
        <v>14</v>
      </c>
    </row>
    <row r="92" spans="1:28" x14ac:dyDescent="0.25">
      <c r="A92" s="8" t="s">
        <v>336</v>
      </c>
      <c r="B92" s="8" t="s">
        <v>336</v>
      </c>
      <c r="C92" s="8" t="s">
        <v>336</v>
      </c>
      <c r="D92" s="8">
        <f>SUM(D9:D91)</f>
        <v>119488</v>
      </c>
      <c r="E92" s="8">
        <f>SUM(E9:E91)</f>
        <v>21445</v>
      </c>
      <c r="F92" s="9">
        <f>G92/E92*100</f>
        <v>88.235019818139421</v>
      </c>
      <c r="G92" s="8">
        <f t="shared" ref="G92:Z92" si="0">SUM(G9:G91)</f>
        <v>18922</v>
      </c>
      <c r="H92" s="8">
        <f t="shared" si="0"/>
        <v>2483</v>
      </c>
      <c r="I92" s="8">
        <f t="shared" si="0"/>
        <v>40</v>
      </c>
      <c r="J92" s="8">
        <f t="shared" si="0"/>
        <v>9744</v>
      </c>
      <c r="K92" s="8">
        <f t="shared" si="0"/>
        <v>6302</v>
      </c>
      <c r="L92" s="8">
        <f t="shared" si="0"/>
        <v>10181</v>
      </c>
      <c r="M92" s="8">
        <f t="shared" si="0"/>
        <v>4596</v>
      </c>
      <c r="N92" s="8">
        <f t="shared" si="0"/>
        <v>9557</v>
      </c>
      <c r="O92" s="8">
        <f t="shared" si="0"/>
        <v>9558</v>
      </c>
      <c r="P92" s="8">
        <f t="shared" si="0"/>
        <v>6511</v>
      </c>
      <c r="Q92" s="8">
        <f t="shared" si="0"/>
        <v>4686</v>
      </c>
      <c r="R92" s="8">
        <f t="shared" si="0"/>
        <v>9716</v>
      </c>
      <c r="S92" s="8">
        <f t="shared" si="0"/>
        <v>5688</v>
      </c>
      <c r="T92" s="8">
        <f t="shared" si="0"/>
        <v>8147</v>
      </c>
      <c r="U92" s="8">
        <f t="shared" si="0"/>
        <v>4047</v>
      </c>
      <c r="V92" s="8">
        <f t="shared" si="0"/>
        <v>6360</v>
      </c>
      <c r="W92" s="8">
        <f t="shared" si="0"/>
        <v>6557</v>
      </c>
      <c r="X92" s="8">
        <f t="shared" si="0"/>
        <v>10127</v>
      </c>
      <c r="Y92" s="8">
        <f t="shared" si="0"/>
        <v>9297</v>
      </c>
      <c r="Z92" s="8">
        <f t="shared" si="0"/>
        <v>9849</v>
      </c>
      <c r="AA92" s="8"/>
      <c r="AB92" s="8"/>
    </row>
  </sheetData>
  <mergeCells count="3">
    <mergeCell ref="A1:G1"/>
    <mergeCell ref="A3:G3"/>
    <mergeCell ref="A5:G5"/>
  </mergeCells>
  <pageMargins left="0.7" right="0.7" top="0.75" bottom="0.75" header="0.3" footer="0.3"/>
  <pageSetup paperSize="8" scale="81" orientation="landscape" r:id="rId1"/>
  <rowBreaks count="1" manualBreakCount="1">
    <brk id="48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P26" sqref="P26"/>
    </sheetView>
  </sheetViews>
  <sheetFormatPr defaultRowHeight="15" x14ac:dyDescent="0.25"/>
  <sheetData>
    <row r="1" spans="1:12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12" ht="18" x14ac:dyDescent="0.25">
      <c r="A3" s="82" t="s">
        <v>562</v>
      </c>
      <c r="B3" s="82"/>
      <c r="C3" s="82"/>
      <c r="D3" s="82"/>
      <c r="E3" s="82"/>
      <c r="F3" s="82"/>
      <c r="G3" s="82"/>
    </row>
    <row r="5" spans="1:12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12" x14ac:dyDescent="0.25">
      <c r="A8" s="51" t="s">
        <v>0</v>
      </c>
      <c r="B8" s="51" t="s">
        <v>1</v>
      </c>
      <c r="C8" s="51" t="s">
        <v>2</v>
      </c>
      <c r="D8" s="51" t="s">
        <v>3</v>
      </c>
      <c r="E8" s="51" t="s">
        <v>4</v>
      </c>
      <c r="F8" s="51" t="s">
        <v>5</v>
      </c>
      <c r="G8" s="51" t="s">
        <v>6</v>
      </c>
      <c r="H8" s="51" t="s">
        <v>7</v>
      </c>
      <c r="I8" s="51" t="s">
        <v>8</v>
      </c>
      <c r="J8" s="48" t="s">
        <v>346</v>
      </c>
      <c r="K8" s="48" t="s">
        <v>370</v>
      </c>
      <c r="L8" s="48" t="s">
        <v>371</v>
      </c>
    </row>
    <row r="9" spans="1:12" x14ac:dyDescent="0.25">
      <c r="A9" s="49" t="s">
        <v>100</v>
      </c>
      <c r="B9" s="49" t="s">
        <v>110</v>
      </c>
      <c r="C9" s="49" t="s">
        <v>111</v>
      </c>
      <c r="D9" s="50">
        <v>129</v>
      </c>
      <c r="E9" s="50">
        <v>25</v>
      </c>
      <c r="F9" s="49" t="s">
        <v>356</v>
      </c>
      <c r="G9" s="50">
        <v>25</v>
      </c>
      <c r="H9" s="50">
        <v>0</v>
      </c>
      <c r="I9" s="50">
        <v>0</v>
      </c>
      <c r="J9" s="50">
        <v>16</v>
      </c>
      <c r="K9" s="50">
        <v>12</v>
      </c>
      <c r="L9" s="50">
        <v>9</v>
      </c>
    </row>
    <row r="10" spans="1:12" x14ac:dyDescent="0.25">
      <c r="A10" s="4" t="s">
        <v>195</v>
      </c>
      <c r="B10" s="4" t="s">
        <v>202</v>
      </c>
      <c r="C10" s="4" t="s">
        <v>203</v>
      </c>
      <c r="D10" s="5">
        <v>47</v>
      </c>
      <c r="E10" s="5">
        <v>22</v>
      </c>
      <c r="F10" s="4" t="s">
        <v>357</v>
      </c>
      <c r="G10" s="5">
        <v>22</v>
      </c>
      <c r="H10" s="5">
        <v>0</v>
      </c>
      <c r="I10" s="5">
        <v>0</v>
      </c>
      <c r="J10" s="5">
        <v>4</v>
      </c>
      <c r="K10" s="5">
        <v>20</v>
      </c>
      <c r="L10" s="5">
        <v>0</v>
      </c>
    </row>
    <row r="11" spans="1:12" x14ac:dyDescent="0.25">
      <c r="A11" s="4" t="s">
        <v>257</v>
      </c>
      <c r="B11" s="4" t="s">
        <v>258</v>
      </c>
      <c r="C11" s="4" t="s">
        <v>259</v>
      </c>
      <c r="D11" s="5">
        <v>133</v>
      </c>
      <c r="E11" s="5">
        <v>14</v>
      </c>
      <c r="F11" s="4" t="s">
        <v>260</v>
      </c>
      <c r="G11" s="5">
        <v>14</v>
      </c>
      <c r="H11" s="5">
        <v>0</v>
      </c>
      <c r="I11" s="5">
        <v>0</v>
      </c>
      <c r="J11" s="5">
        <v>7</v>
      </c>
      <c r="K11" s="5">
        <v>5</v>
      </c>
      <c r="L11" s="5">
        <v>10</v>
      </c>
    </row>
    <row r="12" spans="1:12" x14ac:dyDescent="0.25">
      <c r="A12" s="4" t="s">
        <v>257</v>
      </c>
      <c r="B12" s="4" t="s">
        <v>261</v>
      </c>
      <c r="C12" s="4" t="s">
        <v>262</v>
      </c>
      <c r="D12" s="5">
        <v>77</v>
      </c>
      <c r="E12" s="5">
        <v>13</v>
      </c>
      <c r="F12" s="4" t="s">
        <v>263</v>
      </c>
      <c r="G12" s="5">
        <v>13</v>
      </c>
      <c r="H12" s="5">
        <v>0</v>
      </c>
      <c r="I12" s="5">
        <v>0</v>
      </c>
      <c r="J12" s="5">
        <v>13</v>
      </c>
      <c r="K12" s="5">
        <v>2</v>
      </c>
      <c r="L12" s="5">
        <v>5</v>
      </c>
    </row>
    <row r="13" spans="1:12" x14ac:dyDescent="0.25">
      <c r="A13" s="4" t="s">
        <v>264</v>
      </c>
      <c r="B13" s="4" t="s">
        <v>265</v>
      </c>
      <c r="C13" s="4" t="s">
        <v>266</v>
      </c>
      <c r="D13" s="5">
        <v>74</v>
      </c>
      <c r="E13" s="5">
        <v>13</v>
      </c>
      <c r="F13" s="4" t="s">
        <v>358</v>
      </c>
      <c r="G13" s="5">
        <v>11</v>
      </c>
      <c r="H13" s="5">
        <v>2</v>
      </c>
      <c r="I13" s="5">
        <v>0</v>
      </c>
      <c r="J13" s="5">
        <v>11</v>
      </c>
      <c r="K13" s="5">
        <v>2</v>
      </c>
      <c r="L13" s="5">
        <v>3</v>
      </c>
    </row>
    <row r="14" spans="1:12" x14ac:dyDescent="0.25">
      <c r="A14" s="4" t="s">
        <v>264</v>
      </c>
      <c r="B14" s="4" t="s">
        <v>268</v>
      </c>
      <c r="C14" s="4" t="s">
        <v>269</v>
      </c>
      <c r="D14" s="5">
        <v>32</v>
      </c>
      <c r="E14" s="5">
        <v>7</v>
      </c>
      <c r="F14" s="4" t="s">
        <v>270</v>
      </c>
      <c r="G14" s="5">
        <v>4</v>
      </c>
      <c r="H14" s="5">
        <v>3</v>
      </c>
      <c r="I14" s="5">
        <v>0</v>
      </c>
      <c r="J14" s="5">
        <v>4</v>
      </c>
      <c r="K14" s="5">
        <v>0</v>
      </c>
      <c r="L14" s="5">
        <v>1</v>
      </c>
    </row>
    <row r="15" spans="1:12" x14ac:dyDescent="0.25">
      <c r="A15" s="4" t="s">
        <v>264</v>
      </c>
      <c r="B15" s="4" t="s">
        <v>271</v>
      </c>
      <c r="C15" s="4" t="s">
        <v>272</v>
      </c>
      <c r="D15" s="5">
        <v>159</v>
      </c>
      <c r="E15" s="5">
        <v>30</v>
      </c>
      <c r="F15" s="4" t="s">
        <v>359</v>
      </c>
      <c r="G15" s="5">
        <v>30</v>
      </c>
      <c r="H15" s="5">
        <v>0</v>
      </c>
      <c r="I15" s="5">
        <v>0</v>
      </c>
      <c r="J15" s="5">
        <v>7</v>
      </c>
      <c r="K15" s="5">
        <v>28</v>
      </c>
      <c r="L15" s="5">
        <v>6</v>
      </c>
    </row>
    <row r="16" spans="1:12" x14ac:dyDescent="0.25">
      <c r="A16" s="4" t="s">
        <v>264</v>
      </c>
      <c r="B16" s="4" t="s">
        <v>274</v>
      </c>
      <c r="C16" s="4" t="s">
        <v>275</v>
      </c>
      <c r="D16" s="5">
        <v>42</v>
      </c>
      <c r="E16" s="5">
        <v>9</v>
      </c>
      <c r="F16" s="4" t="s">
        <v>276</v>
      </c>
      <c r="G16" s="5">
        <v>8</v>
      </c>
      <c r="H16" s="5">
        <v>1</v>
      </c>
      <c r="I16" s="5">
        <v>0</v>
      </c>
      <c r="J16" s="5">
        <v>8</v>
      </c>
      <c r="K16" s="5">
        <v>0</v>
      </c>
      <c r="L16" s="5">
        <v>2</v>
      </c>
    </row>
    <row r="17" spans="1:12" x14ac:dyDescent="0.25">
      <c r="A17" s="4" t="s">
        <v>264</v>
      </c>
      <c r="B17" s="4" t="s">
        <v>277</v>
      </c>
      <c r="C17" s="4" t="s">
        <v>278</v>
      </c>
      <c r="D17" s="5">
        <v>30</v>
      </c>
      <c r="E17" s="5">
        <v>6</v>
      </c>
      <c r="F17" s="4" t="s">
        <v>279</v>
      </c>
      <c r="G17" s="5">
        <v>5</v>
      </c>
      <c r="H17" s="5">
        <v>1</v>
      </c>
      <c r="I17" s="5">
        <v>0</v>
      </c>
      <c r="J17" s="5">
        <v>4</v>
      </c>
      <c r="K17" s="5">
        <v>2</v>
      </c>
      <c r="L17" s="5">
        <v>2</v>
      </c>
    </row>
    <row r="18" spans="1:12" x14ac:dyDescent="0.25">
      <c r="A18" s="4" t="s">
        <v>280</v>
      </c>
      <c r="B18" s="4" t="s">
        <v>281</v>
      </c>
      <c r="C18" s="4" t="s">
        <v>282</v>
      </c>
      <c r="D18" s="5">
        <v>59</v>
      </c>
      <c r="E18" s="5">
        <v>13</v>
      </c>
      <c r="F18" s="4" t="s">
        <v>360</v>
      </c>
      <c r="G18" s="5">
        <v>11</v>
      </c>
      <c r="H18" s="5">
        <v>2</v>
      </c>
      <c r="I18" s="5">
        <v>0</v>
      </c>
      <c r="J18" s="5">
        <v>6</v>
      </c>
      <c r="K18" s="5">
        <v>7</v>
      </c>
      <c r="L18" s="5">
        <v>3</v>
      </c>
    </row>
    <row r="19" spans="1:12" x14ac:dyDescent="0.25">
      <c r="A19" s="4" t="s">
        <v>280</v>
      </c>
      <c r="B19" s="4" t="s">
        <v>284</v>
      </c>
      <c r="C19" s="4" t="s">
        <v>285</v>
      </c>
      <c r="D19" s="5">
        <v>54</v>
      </c>
      <c r="E19" s="5">
        <v>9</v>
      </c>
      <c r="F19" s="4" t="s">
        <v>286</v>
      </c>
      <c r="G19" s="5">
        <v>6</v>
      </c>
      <c r="H19" s="5">
        <v>3</v>
      </c>
      <c r="I19" s="5">
        <v>0</v>
      </c>
      <c r="J19" s="5">
        <v>6</v>
      </c>
      <c r="K19" s="5">
        <v>0</v>
      </c>
      <c r="L19" s="5">
        <v>3</v>
      </c>
    </row>
    <row r="20" spans="1:12" x14ac:dyDescent="0.25">
      <c r="A20" s="4" t="s">
        <v>280</v>
      </c>
      <c r="B20" s="4" t="s">
        <v>287</v>
      </c>
      <c r="C20" s="4" t="s">
        <v>288</v>
      </c>
      <c r="D20" s="5">
        <v>136</v>
      </c>
      <c r="E20" s="5">
        <v>21</v>
      </c>
      <c r="F20" s="4" t="s">
        <v>361</v>
      </c>
      <c r="G20" s="5">
        <v>21</v>
      </c>
      <c r="H20" s="5">
        <v>0</v>
      </c>
      <c r="I20" s="5">
        <v>0</v>
      </c>
      <c r="J20" s="5">
        <v>9</v>
      </c>
      <c r="K20" s="5">
        <v>15</v>
      </c>
      <c r="L20" s="5">
        <v>2</v>
      </c>
    </row>
    <row r="21" spans="1:12" x14ac:dyDescent="0.25">
      <c r="A21" s="4" t="s">
        <v>290</v>
      </c>
      <c r="B21" s="4" t="s">
        <v>291</v>
      </c>
      <c r="C21" s="4" t="s">
        <v>292</v>
      </c>
      <c r="D21" s="5">
        <v>61</v>
      </c>
      <c r="E21" s="5">
        <v>11</v>
      </c>
      <c r="F21" s="4" t="s">
        <v>293</v>
      </c>
      <c r="G21" s="5">
        <v>11</v>
      </c>
      <c r="H21" s="5">
        <v>0</v>
      </c>
      <c r="I21" s="5">
        <v>0</v>
      </c>
      <c r="J21" s="5">
        <v>6</v>
      </c>
      <c r="K21" s="5">
        <v>3</v>
      </c>
      <c r="L21" s="5">
        <v>4</v>
      </c>
    </row>
    <row r="22" spans="1:12" x14ac:dyDescent="0.25">
      <c r="A22" s="4" t="s">
        <v>294</v>
      </c>
      <c r="B22" s="4" t="s">
        <v>295</v>
      </c>
      <c r="C22" s="4" t="s">
        <v>296</v>
      </c>
      <c r="D22" s="5">
        <v>40</v>
      </c>
      <c r="E22" s="5">
        <v>5</v>
      </c>
      <c r="F22" s="4" t="s">
        <v>297</v>
      </c>
      <c r="G22" s="5">
        <v>5</v>
      </c>
      <c r="H22" s="5">
        <v>0</v>
      </c>
      <c r="I22" s="5">
        <v>0</v>
      </c>
      <c r="J22" s="5">
        <v>5</v>
      </c>
      <c r="K22" s="5">
        <v>0</v>
      </c>
      <c r="L22" s="5">
        <v>4</v>
      </c>
    </row>
    <row r="23" spans="1:12" x14ac:dyDescent="0.25">
      <c r="A23" s="4" t="s">
        <v>298</v>
      </c>
      <c r="B23" s="4" t="s">
        <v>299</v>
      </c>
      <c r="C23" s="4" t="s">
        <v>300</v>
      </c>
      <c r="D23" s="5">
        <v>33</v>
      </c>
      <c r="E23" s="5">
        <v>6</v>
      </c>
      <c r="F23" s="4" t="s">
        <v>301</v>
      </c>
      <c r="G23" s="5">
        <v>6</v>
      </c>
      <c r="H23" s="5">
        <v>0</v>
      </c>
      <c r="I23" s="5">
        <v>0</v>
      </c>
      <c r="J23" s="5">
        <v>6</v>
      </c>
      <c r="K23" s="5">
        <v>1</v>
      </c>
      <c r="L23" s="5">
        <v>0</v>
      </c>
    </row>
    <row r="24" spans="1:12" x14ac:dyDescent="0.25">
      <c r="A24" s="4" t="s">
        <v>298</v>
      </c>
      <c r="B24" s="4" t="s">
        <v>302</v>
      </c>
      <c r="C24" s="4" t="s">
        <v>303</v>
      </c>
      <c r="D24" s="5">
        <v>112</v>
      </c>
      <c r="E24" s="5">
        <v>21</v>
      </c>
      <c r="F24" s="4" t="s">
        <v>304</v>
      </c>
      <c r="G24" s="5">
        <v>19</v>
      </c>
      <c r="H24" s="5">
        <v>2</v>
      </c>
      <c r="I24" s="5">
        <v>0</v>
      </c>
      <c r="J24" s="5">
        <v>8</v>
      </c>
      <c r="K24" s="5">
        <v>7</v>
      </c>
      <c r="L24" s="5">
        <v>13</v>
      </c>
    </row>
    <row r="25" spans="1:12" x14ac:dyDescent="0.25">
      <c r="A25" s="4" t="s">
        <v>305</v>
      </c>
      <c r="B25" s="4" t="s">
        <v>306</v>
      </c>
      <c r="C25" s="4" t="s">
        <v>307</v>
      </c>
      <c r="D25" s="5">
        <v>59</v>
      </c>
      <c r="E25" s="5">
        <v>15</v>
      </c>
      <c r="F25" s="4" t="s">
        <v>308</v>
      </c>
      <c r="G25" s="5">
        <v>15</v>
      </c>
      <c r="H25" s="5">
        <v>0</v>
      </c>
      <c r="I25" s="5">
        <v>0</v>
      </c>
      <c r="J25" s="5">
        <v>15</v>
      </c>
      <c r="K25" s="5">
        <v>0</v>
      </c>
      <c r="L25" s="5">
        <v>3</v>
      </c>
    </row>
    <row r="26" spans="1:12" x14ac:dyDescent="0.25">
      <c r="A26" s="4" t="s">
        <v>309</v>
      </c>
      <c r="B26" s="4" t="s">
        <v>310</v>
      </c>
      <c r="C26" s="4" t="s">
        <v>311</v>
      </c>
      <c r="D26" s="5">
        <v>116</v>
      </c>
      <c r="E26" s="5">
        <v>32</v>
      </c>
      <c r="F26" s="4" t="s">
        <v>312</v>
      </c>
      <c r="G26" s="5">
        <v>32</v>
      </c>
      <c r="H26" s="5">
        <v>0</v>
      </c>
      <c r="I26" s="5">
        <v>0</v>
      </c>
      <c r="J26" s="5">
        <v>6</v>
      </c>
      <c r="K26" s="5">
        <v>26</v>
      </c>
      <c r="L26" s="5">
        <v>7</v>
      </c>
    </row>
    <row r="27" spans="1:12" x14ac:dyDescent="0.25">
      <c r="A27" s="4" t="s">
        <v>309</v>
      </c>
      <c r="B27" s="4" t="s">
        <v>313</v>
      </c>
      <c r="C27" s="4" t="s">
        <v>314</v>
      </c>
      <c r="D27" s="5">
        <v>35</v>
      </c>
      <c r="E27" s="5">
        <v>8</v>
      </c>
      <c r="F27" s="4" t="s">
        <v>315</v>
      </c>
      <c r="G27" s="5">
        <v>7</v>
      </c>
      <c r="H27" s="5">
        <v>1</v>
      </c>
      <c r="I27" s="5">
        <v>0</v>
      </c>
      <c r="J27" s="5">
        <v>7</v>
      </c>
      <c r="K27" s="5">
        <v>2</v>
      </c>
      <c r="L27" s="5">
        <v>0</v>
      </c>
    </row>
    <row r="28" spans="1:12" x14ac:dyDescent="0.25">
      <c r="A28" s="4" t="s">
        <v>309</v>
      </c>
      <c r="B28" s="4" t="s">
        <v>316</v>
      </c>
      <c r="C28" s="4" t="s">
        <v>317</v>
      </c>
      <c r="D28" s="5">
        <v>97</v>
      </c>
      <c r="E28" s="5">
        <v>19</v>
      </c>
      <c r="F28" s="4" t="s">
        <v>27</v>
      </c>
      <c r="G28" s="5">
        <v>17</v>
      </c>
      <c r="H28" s="5">
        <v>2</v>
      </c>
      <c r="I28" s="5">
        <v>0</v>
      </c>
      <c r="J28" s="5">
        <v>15</v>
      </c>
      <c r="K28" s="5">
        <v>4</v>
      </c>
      <c r="L28" s="5">
        <v>4</v>
      </c>
    </row>
    <row r="29" spans="1:12" x14ac:dyDescent="0.25">
      <c r="A29" s="4" t="s">
        <v>318</v>
      </c>
      <c r="B29" s="4" t="s">
        <v>319</v>
      </c>
      <c r="C29" s="4" t="s">
        <v>320</v>
      </c>
      <c r="D29" s="5">
        <v>36</v>
      </c>
      <c r="E29" s="5">
        <v>7</v>
      </c>
      <c r="F29" s="4" t="s">
        <v>321</v>
      </c>
      <c r="G29" s="5">
        <v>7</v>
      </c>
      <c r="H29" s="5">
        <v>0</v>
      </c>
      <c r="I29" s="5">
        <v>0</v>
      </c>
      <c r="J29" s="5">
        <v>6</v>
      </c>
      <c r="K29" s="5">
        <v>2</v>
      </c>
      <c r="L29" s="5">
        <v>3</v>
      </c>
    </row>
    <row r="30" spans="1:12" x14ac:dyDescent="0.25">
      <c r="A30" s="4" t="s">
        <v>322</v>
      </c>
      <c r="B30" s="4" t="s">
        <v>323</v>
      </c>
      <c r="C30" s="4" t="s">
        <v>324</v>
      </c>
      <c r="D30" s="5">
        <v>138</v>
      </c>
      <c r="E30" s="5">
        <v>39</v>
      </c>
      <c r="F30" s="4" t="s">
        <v>362</v>
      </c>
      <c r="G30" s="5">
        <v>38</v>
      </c>
      <c r="H30" s="5">
        <v>1</v>
      </c>
      <c r="I30" s="5">
        <v>0</v>
      </c>
      <c r="J30" s="5">
        <v>26</v>
      </c>
      <c r="K30" s="5">
        <v>3</v>
      </c>
      <c r="L30" s="5">
        <v>34</v>
      </c>
    </row>
    <row r="31" spans="1:12" x14ac:dyDescent="0.25">
      <c r="A31" s="4" t="s">
        <v>322</v>
      </c>
      <c r="B31" s="4" t="s">
        <v>326</v>
      </c>
      <c r="C31" s="4" t="s">
        <v>327</v>
      </c>
      <c r="D31" s="5">
        <v>207</v>
      </c>
      <c r="E31" s="5">
        <v>94</v>
      </c>
      <c r="F31" s="4" t="s">
        <v>328</v>
      </c>
      <c r="G31" s="5">
        <v>91</v>
      </c>
      <c r="H31" s="5">
        <v>3</v>
      </c>
      <c r="I31" s="5">
        <v>0</v>
      </c>
      <c r="J31" s="5">
        <v>89</v>
      </c>
      <c r="K31" s="5">
        <v>4</v>
      </c>
      <c r="L31" s="5">
        <v>54</v>
      </c>
    </row>
    <row r="32" spans="1:12" x14ac:dyDescent="0.25">
      <c r="A32" s="4" t="s">
        <v>329</v>
      </c>
      <c r="B32" s="4" t="s">
        <v>330</v>
      </c>
      <c r="C32" s="4" t="s">
        <v>331</v>
      </c>
      <c r="D32" s="5">
        <v>91</v>
      </c>
      <c r="E32" s="5">
        <v>25</v>
      </c>
      <c r="F32" s="4" t="s">
        <v>363</v>
      </c>
      <c r="G32" s="5">
        <v>21</v>
      </c>
      <c r="H32" s="5">
        <v>4</v>
      </c>
      <c r="I32" s="5">
        <v>0</v>
      </c>
      <c r="J32" s="5">
        <v>9</v>
      </c>
      <c r="K32" s="5">
        <v>12</v>
      </c>
      <c r="L32" s="5">
        <v>6</v>
      </c>
    </row>
    <row r="33" spans="1:12" x14ac:dyDescent="0.25">
      <c r="A33" s="4" t="s">
        <v>333</v>
      </c>
      <c r="B33" s="4" t="s">
        <v>333</v>
      </c>
      <c r="C33" s="4" t="s">
        <v>333</v>
      </c>
      <c r="D33" s="5">
        <v>156</v>
      </c>
      <c r="E33" s="5">
        <v>27</v>
      </c>
      <c r="F33" s="4" t="s">
        <v>204</v>
      </c>
      <c r="G33" s="5">
        <v>24</v>
      </c>
      <c r="H33" s="5">
        <v>3</v>
      </c>
      <c r="I33" s="5">
        <v>0</v>
      </c>
      <c r="J33" s="5">
        <v>24</v>
      </c>
      <c r="K33" s="5">
        <v>0</v>
      </c>
      <c r="L33" s="5">
        <v>8</v>
      </c>
    </row>
    <row r="34" spans="1:12" x14ac:dyDescent="0.25">
      <c r="A34" s="5" t="s">
        <v>336</v>
      </c>
      <c r="B34" s="5" t="s">
        <v>336</v>
      </c>
      <c r="C34" s="5" t="s">
        <v>336</v>
      </c>
      <c r="D34" s="5" t="s">
        <v>364</v>
      </c>
      <c r="E34" s="5" t="s">
        <v>365</v>
      </c>
      <c r="F34" s="6">
        <f>E34/D34*100</f>
        <v>22.805387830933583</v>
      </c>
      <c r="G34" s="5" t="s">
        <v>369</v>
      </c>
      <c r="H34" s="5">
        <f>SUM(H9:H33)</f>
        <v>28</v>
      </c>
      <c r="I34" s="5">
        <f>SUM(I9:I33)</f>
        <v>0</v>
      </c>
      <c r="J34" s="5" t="s">
        <v>366</v>
      </c>
      <c r="K34" s="5" t="s">
        <v>367</v>
      </c>
      <c r="L34" s="5" t="s">
        <v>368</v>
      </c>
    </row>
  </sheetData>
  <mergeCells count="3">
    <mergeCell ref="A1:G1"/>
    <mergeCell ref="A3:G3"/>
    <mergeCell ref="A5:G5"/>
  </mergeCells>
  <pageMargins left="0.70866141732283472" right="0.70866141732283472" top="0.35433070866141736" bottom="0.74803149606299213" header="0.31496062992125984" footer="0.31496062992125984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selection activeCell="W32" sqref="W32"/>
    </sheetView>
  </sheetViews>
  <sheetFormatPr defaultRowHeight="15" x14ac:dyDescent="0.25"/>
  <sheetData>
    <row r="1" spans="1:20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20" ht="18" x14ac:dyDescent="0.25">
      <c r="A3" s="82" t="s">
        <v>564</v>
      </c>
      <c r="B3" s="82"/>
      <c r="C3" s="82"/>
      <c r="D3" s="82"/>
      <c r="E3" s="82"/>
      <c r="F3" s="82"/>
      <c r="G3" s="82"/>
    </row>
    <row r="5" spans="1:20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20" x14ac:dyDescent="0.25">
      <c r="A8" s="57" t="s">
        <v>0</v>
      </c>
      <c r="B8" s="57" t="s">
        <v>1</v>
      </c>
      <c r="C8" s="57" t="s">
        <v>2</v>
      </c>
      <c r="D8" s="57" t="s">
        <v>3</v>
      </c>
      <c r="E8" s="57" t="s">
        <v>4</v>
      </c>
      <c r="F8" s="57" t="s">
        <v>5</v>
      </c>
      <c r="G8" s="57" t="s">
        <v>6</v>
      </c>
      <c r="H8" s="57" t="s">
        <v>7</v>
      </c>
      <c r="I8" s="57" t="s">
        <v>8</v>
      </c>
      <c r="J8" s="48" t="s">
        <v>533</v>
      </c>
      <c r="K8" s="48" t="s">
        <v>546</v>
      </c>
      <c r="L8" s="48" t="s">
        <v>547</v>
      </c>
      <c r="M8" s="48" t="s">
        <v>548</v>
      </c>
      <c r="N8" s="48" t="s">
        <v>549</v>
      </c>
      <c r="O8" s="48" t="s">
        <v>537</v>
      </c>
      <c r="P8" s="48" t="s">
        <v>550</v>
      </c>
      <c r="Q8" s="48" t="s">
        <v>551</v>
      </c>
      <c r="R8" s="48" t="s">
        <v>552</v>
      </c>
      <c r="S8" s="48" t="s">
        <v>553</v>
      </c>
      <c r="T8" s="48" t="s">
        <v>554</v>
      </c>
    </row>
    <row r="9" spans="1:20" x14ac:dyDescent="0.25">
      <c r="A9" s="55" t="s">
        <v>257</v>
      </c>
      <c r="B9" s="55" t="s">
        <v>261</v>
      </c>
      <c r="C9" s="55" t="s">
        <v>262</v>
      </c>
      <c r="D9" s="56">
        <v>2140</v>
      </c>
      <c r="E9" s="56">
        <v>164</v>
      </c>
      <c r="F9" s="55" t="s">
        <v>410</v>
      </c>
      <c r="G9" s="56">
        <v>161</v>
      </c>
      <c r="H9" s="56">
        <v>2</v>
      </c>
      <c r="I9" s="56">
        <v>1</v>
      </c>
      <c r="J9" s="56">
        <v>71</v>
      </c>
      <c r="K9" s="56">
        <v>71</v>
      </c>
      <c r="L9" s="56">
        <v>73</v>
      </c>
      <c r="M9" s="56">
        <v>98</v>
      </c>
      <c r="N9" s="56">
        <v>112</v>
      </c>
      <c r="O9" s="56">
        <v>64</v>
      </c>
      <c r="P9" s="56">
        <v>24</v>
      </c>
      <c r="Q9" s="56">
        <v>77</v>
      </c>
      <c r="R9" s="56">
        <v>98</v>
      </c>
      <c r="S9" s="56">
        <v>55</v>
      </c>
      <c r="T9" s="56">
        <v>66</v>
      </c>
    </row>
    <row r="10" spans="1:20" x14ac:dyDescent="0.25">
      <c r="A10" s="40" t="s">
        <v>257</v>
      </c>
      <c r="B10" s="40" t="s">
        <v>411</v>
      </c>
      <c r="C10" s="40" t="s">
        <v>412</v>
      </c>
      <c r="D10" s="41">
        <v>1089</v>
      </c>
      <c r="E10" s="41">
        <v>59</v>
      </c>
      <c r="F10" s="40" t="s">
        <v>413</v>
      </c>
      <c r="G10" s="41">
        <v>58</v>
      </c>
      <c r="H10" s="41">
        <v>1</v>
      </c>
      <c r="I10" s="41">
        <v>0</v>
      </c>
      <c r="J10" s="41">
        <v>40</v>
      </c>
      <c r="K10" s="41">
        <v>24</v>
      </c>
      <c r="L10" s="41">
        <v>23</v>
      </c>
      <c r="M10" s="41">
        <v>29</v>
      </c>
      <c r="N10" s="41">
        <v>19</v>
      </c>
      <c r="O10" s="41">
        <v>36</v>
      </c>
      <c r="P10" s="41">
        <v>11</v>
      </c>
      <c r="Q10" s="41">
        <v>21</v>
      </c>
      <c r="R10" s="41">
        <v>25</v>
      </c>
      <c r="S10" s="41">
        <v>29</v>
      </c>
      <c r="T10" s="41">
        <v>27</v>
      </c>
    </row>
    <row r="11" spans="1:20" x14ac:dyDescent="0.25">
      <c r="A11" s="40" t="s">
        <v>257</v>
      </c>
      <c r="B11" s="40" t="s">
        <v>414</v>
      </c>
      <c r="C11" s="40" t="s">
        <v>415</v>
      </c>
      <c r="D11" s="41">
        <v>1686</v>
      </c>
      <c r="E11" s="41">
        <v>144</v>
      </c>
      <c r="F11" s="40" t="s">
        <v>416</v>
      </c>
      <c r="G11" s="41">
        <v>144</v>
      </c>
      <c r="H11" s="41">
        <v>0</v>
      </c>
      <c r="I11" s="41">
        <v>0</v>
      </c>
      <c r="J11" s="41">
        <v>50</v>
      </c>
      <c r="K11" s="41">
        <v>100</v>
      </c>
      <c r="L11" s="41">
        <v>82</v>
      </c>
      <c r="M11" s="41">
        <v>109</v>
      </c>
      <c r="N11" s="41">
        <v>37</v>
      </c>
      <c r="O11" s="41">
        <v>42</v>
      </c>
      <c r="P11" s="41">
        <v>75</v>
      </c>
      <c r="Q11" s="41">
        <v>97</v>
      </c>
      <c r="R11" s="41">
        <v>48</v>
      </c>
      <c r="S11" s="41">
        <v>39</v>
      </c>
      <c r="T11" s="41">
        <v>93</v>
      </c>
    </row>
    <row r="12" spans="1:20" x14ac:dyDescent="0.25">
      <c r="A12" s="40" t="s">
        <v>264</v>
      </c>
      <c r="B12" s="40" t="s">
        <v>265</v>
      </c>
      <c r="C12" s="40" t="s">
        <v>266</v>
      </c>
      <c r="D12" s="41">
        <v>2922</v>
      </c>
      <c r="E12" s="41">
        <v>171</v>
      </c>
      <c r="F12" s="40" t="s">
        <v>417</v>
      </c>
      <c r="G12" s="41">
        <v>166</v>
      </c>
      <c r="H12" s="41">
        <v>5</v>
      </c>
      <c r="I12" s="41">
        <v>0</v>
      </c>
      <c r="J12" s="41">
        <v>35</v>
      </c>
      <c r="K12" s="41">
        <v>121</v>
      </c>
      <c r="L12" s="41">
        <v>83</v>
      </c>
      <c r="M12" s="41">
        <v>112</v>
      </c>
      <c r="N12" s="41">
        <v>33</v>
      </c>
      <c r="O12" s="41">
        <v>45</v>
      </c>
      <c r="P12" s="41">
        <v>89</v>
      </c>
      <c r="Q12" s="41">
        <v>124</v>
      </c>
      <c r="R12" s="41">
        <v>52</v>
      </c>
      <c r="S12" s="41">
        <v>32</v>
      </c>
      <c r="T12" s="41">
        <v>101</v>
      </c>
    </row>
    <row r="13" spans="1:20" x14ac:dyDescent="0.25">
      <c r="A13" s="40" t="s">
        <v>264</v>
      </c>
      <c r="B13" s="40" t="s">
        <v>268</v>
      </c>
      <c r="C13" s="40" t="s">
        <v>269</v>
      </c>
      <c r="D13" s="41">
        <v>704</v>
      </c>
      <c r="E13" s="41">
        <v>78</v>
      </c>
      <c r="F13" s="40" t="s">
        <v>418</v>
      </c>
      <c r="G13" s="41">
        <v>76</v>
      </c>
      <c r="H13" s="41">
        <v>1</v>
      </c>
      <c r="I13" s="41">
        <v>1</v>
      </c>
      <c r="J13" s="41">
        <v>10</v>
      </c>
      <c r="K13" s="41">
        <v>68</v>
      </c>
      <c r="L13" s="41">
        <v>49</v>
      </c>
      <c r="M13" s="41">
        <v>62</v>
      </c>
      <c r="N13" s="41">
        <v>14</v>
      </c>
      <c r="O13" s="41">
        <v>17</v>
      </c>
      <c r="P13" s="41">
        <v>47</v>
      </c>
      <c r="Q13" s="41">
        <v>56</v>
      </c>
      <c r="R13" s="41">
        <v>24</v>
      </c>
      <c r="S13" s="41">
        <v>12</v>
      </c>
      <c r="T13" s="41">
        <v>44</v>
      </c>
    </row>
    <row r="14" spans="1:20" x14ac:dyDescent="0.25">
      <c r="A14" s="40" t="s">
        <v>264</v>
      </c>
      <c r="B14" s="40" t="s">
        <v>419</v>
      </c>
      <c r="C14" s="40" t="s">
        <v>420</v>
      </c>
      <c r="D14" s="41">
        <v>1615</v>
      </c>
      <c r="E14" s="41">
        <v>49</v>
      </c>
      <c r="F14" s="40" t="s">
        <v>421</v>
      </c>
      <c r="G14" s="41">
        <v>43</v>
      </c>
      <c r="H14" s="41">
        <v>6</v>
      </c>
      <c r="I14" s="41">
        <v>0</v>
      </c>
      <c r="J14" s="41">
        <v>5</v>
      </c>
      <c r="K14" s="41">
        <v>29</v>
      </c>
      <c r="L14" s="41">
        <v>18</v>
      </c>
      <c r="M14" s="41">
        <v>32</v>
      </c>
      <c r="N14" s="41">
        <v>7</v>
      </c>
      <c r="O14" s="41">
        <v>13</v>
      </c>
      <c r="P14" s="41">
        <v>20</v>
      </c>
      <c r="Q14" s="41">
        <v>19</v>
      </c>
      <c r="R14" s="41">
        <v>22</v>
      </c>
      <c r="S14" s="41">
        <v>9</v>
      </c>
      <c r="T14" s="41">
        <v>20</v>
      </c>
    </row>
    <row r="15" spans="1:20" x14ac:dyDescent="0.25">
      <c r="A15" s="40" t="s">
        <v>264</v>
      </c>
      <c r="B15" s="40" t="s">
        <v>274</v>
      </c>
      <c r="C15" s="40" t="s">
        <v>275</v>
      </c>
      <c r="D15" s="41">
        <v>1563</v>
      </c>
      <c r="E15" s="41">
        <v>158</v>
      </c>
      <c r="F15" s="40" t="s">
        <v>422</v>
      </c>
      <c r="G15" s="41">
        <v>156</v>
      </c>
      <c r="H15" s="41">
        <v>2</v>
      </c>
      <c r="I15" s="41">
        <v>0</v>
      </c>
      <c r="J15" s="41">
        <v>33</v>
      </c>
      <c r="K15" s="41">
        <v>122</v>
      </c>
      <c r="L15" s="41">
        <v>95</v>
      </c>
      <c r="M15" s="41">
        <v>120</v>
      </c>
      <c r="N15" s="41">
        <v>25</v>
      </c>
      <c r="O15" s="41">
        <v>24</v>
      </c>
      <c r="P15" s="41">
        <v>95</v>
      </c>
      <c r="Q15" s="41">
        <v>105</v>
      </c>
      <c r="R15" s="41">
        <v>39</v>
      </c>
      <c r="S15" s="41">
        <v>26</v>
      </c>
      <c r="T15" s="41">
        <v>111</v>
      </c>
    </row>
    <row r="16" spans="1:20" x14ac:dyDescent="0.25">
      <c r="A16" s="40" t="s">
        <v>264</v>
      </c>
      <c r="B16" s="40" t="s">
        <v>277</v>
      </c>
      <c r="C16" s="40" t="s">
        <v>278</v>
      </c>
      <c r="D16" s="41">
        <v>627</v>
      </c>
      <c r="E16" s="41">
        <v>38</v>
      </c>
      <c r="F16" s="40" t="s">
        <v>423</v>
      </c>
      <c r="G16" s="41">
        <v>38</v>
      </c>
      <c r="H16" s="41">
        <v>0</v>
      </c>
      <c r="I16" s="41">
        <v>0</v>
      </c>
      <c r="J16" s="41">
        <v>24</v>
      </c>
      <c r="K16" s="41">
        <v>13</v>
      </c>
      <c r="L16" s="41">
        <v>5</v>
      </c>
      <c r="M16" s="41">
        <v>8</v>
      </c>
      <c r="N16" s="41">
        <v>22</v>
      </c>
      <c r="O16" s="41">
        <v>26</v>
      </c>
      <c r="P16" s="41">
        <v>7</v>
      </c>
      <c r="Q16" s="41">
        <v>12</v>
      </c>
      <c r="R16" s="41">
        <v>25</v>
      </c>
      <c r="S16" s="41">
        <v>22</v>
      </c>
      <c r="T16" s="41">
        <v>4</v>
      </c>
    </row>
    <row r="17" spans="1:20" x14ac:dyDescent="0.25">
      <c r="A17" s="40" t="s">
        <v>280</v>
      </c>
      <c r="B17" s="40" t="s">
        <v>281</v>
      </c>
      <c r="C17" s="40" t="s">
        <v>282</v>
      </c>
      <c r="D17" s="41">
        <v>855</v>
      </c>
      <c r="E17" s="41">
        <v>34</v>
      </c>
      <c r="F17" s="40" t="s">
        <v>424</v>
      </c>
      <c r="G17" s="41">
        <v>33</v>
      </c>
      <c r="H17" s="41">
        <v>1</v>
      </c>
      <c r="I17" s="41">
        <v>0</v>
      </c>
      <c r="J17" s="41">
        <v>7</v>
      </c>
      <c r="K17" s="41">
        <v>23</v>
      </c>
      <c r="L17" s="41">
        <v>13</v>
      </c>
      <c r="M17" s="41">
        <v>27</v>
      </c>
      <c r="N17" s="41">
        <v>7</v>
      </c>
      <c r="O17" s="41">
        <v>9</v>
      </c>
      <c r="P17" s="41">
        <v>13</v>
      </c>
      <c r="Q17" s="41">
        <v>18</v>
      </c>
      <c r="R17" s="41">
        <v>13</v>
      </c>
      <c r="S17" s="41">
        <v>6</v>
      </c>
      <c r="T17" s="41">
        <v>17</v>
      </c>
    </row>
    <row r="18" spans="1:20" x14ac:dyDescent="0.25">
      <c r="A18" s="40" t="s">
        <v>280</v>
      </c>
      <c r="B18" s="40" t="s">
        <v>425</v>
      </c>
      <c r="C18" s="40" t="s">
        <v>426</v>
      </c>
      <c r="D18" s="41">
        <v>2763</v>
      </c>
      <c r="E18" s="41">
        <v>65</v>
      </c>
      <c r="F18" s="40" t="s">
        <v>427</v>
      </c>
      <c r="G18" s="41">
        <v>61</v>
      </c>
      <c r="H18" s="41">
        <v>4</v>
      </c>
      <c r="I18" s="41">
        <v>0</v>
      </c>
      <c r="J18" s="41">
        <v>12</v>
      </c>
      <c r="K18" s="41">
        <v>40</v>
      </c>
      <c r="L18" s="41">
        <v>32</v>
      </c>
      <c r="M18" s="41">
        <v>49</v>
      </c>
      <c r="N18" s="41">
        <v>9</v>
      </c>
      <c r="O18" s="41">
        <v>5</v>
      </c>
      <c r="P18" s="41">
        <v>41</v>
      </c>
      <c r="Q18" s="41">
        <v>34</v>
      </c>
      <c r="R18" s="41">
        <v>24</v>
      </c>
      <c r="S18" s="41">
        <v>6</v>
      </c>
      <c r="T18" s="41">
        <v>35</v>
      </c>
    </row>
    <row r="19" spans="1:20" x14ac:dyDescent="0.25">
      <c r="A19" s="40" t="s">
        <v>280</v>
      </c>
      <c r="B19" s="40" t="s">
        <v>428</v>
      </c>
      <c r="C19" s="40" t="s">
        <v>429</v>
      </c>
      <c r="D19" s="41">
        <v>130</v>
      </c>
      <c r="E19" s="41">
        <v>4</v>
      </c>
      <c r="F19" s="40" t="s">
        <v>430</v>
      </c>
      <c r="G19" s="41">
        <v>4</v>
      </c>
      <c r="H19" s="41">
        <v>0</v>
      </c>
      <c r="I19" s="41">
        <v>0</v>
      </c>
      <c r="J19" s="41">
        <v>1</v>
      </c>
      <c r="K19" s="41">
        <v>2</v>
      </c>
      <c r="L19" s="41">
        <v>0</v>
      </c>
      <c r="M19" s="41">
        <v>3</v>
      </c>
      <c r="N19" s="41">
        <v>0</v>
      </c>
      <c r="O19" s="41">
        <v>2</v>
      </c>
      <c r="P19" s="41">
        <v>3</v>
      </c>
      <c r="Q19" s="41">
        <v>1</v>
      </c>
      <c r="R19" s="41">
        <v>4</v>
      </c>
      <c r="S19" s="41">
        <v>1</v>
      </c>
      <c r="T19" s="41">
        <v>2</v>
      </c>
    </row>
    <row r="20" spans="1:20" x14ac:dyDescent="0.25">
      <c r="A20" s="40" t="s">
        <v>280</v>
      </c>
      <c r="B20" s="40" t="s">
        <v>284</v>
      </c>
      <c r="C20" s="40" t="s">
        <v>285</v>
      </c>
      <c r="D20" s="41">
        <v>1858</v>
      </c>
      <c r="E20" s="41">
        <v>164</v>
      </c>
      <c r="F20" s="40" t="s">
        <v>431</v>
      </c>
      <c r="G20" s="41">
        <v>158</v>
      </c>
      <c r="H20" s="41">
        <v>6</v>
      </c>
      <c r="I20" s="41">
        <v>0</v>
      </c>
      <c r="J20" s="41">
        <v>38</v>
      </c>
      <c r="K20" s="41">
        <v>116</v>
      </c>
      <c r="L20" s="41">
        <v>88</v>
      </c>
      <c r="M20" s="41">
        <v>136</v>
      </c>
      <c r="N20" s="41">
        <v>26</v>
      </c>
      <c r="O20" s="41">
        <v>30</v>
      </c>
      <c r="P20" s="41">
        <v>97</v>
      </c>
      <c r="Q20" s="41">
        <v>104</v>
      </c>
      <c r="R20" s="41">
        <v>52</v>
      </c>
      <c r="S20" s="41">
        <v>15</v>
      </c>
      <c r="T20" s="41">
        <v>103</v>
      </c>
    </row>
    <row r="21" spans="1:20" x14ac:dyDescent="0.25">
      <c r="A21" s="40" t="s">
        <v>280</v>
      </c>
      <c r="B21" s="40" t="s">
        <v>432</v>
      </c>
      <c r="C21" s="40" t="s">
        <v>433</v>
      </c>
      <c r="D21" s="41">
        <v>1476</v>
      </c>
      <c r="E21" s="41">
        <v>111</v>
      </c>
      <c r="F21" s="40" t="s">
        <v>434</v>
      </c>
      <c r="G21" s="41">
        <v>111</v>
      </c>
      <c r="H21" s="41">
        <v>0</v>
      </c>
      <c r="I21" s="41">
        <v>0</v>
      </c>
      <c r="J21" s="41">
        <v>22</v>
      </c>
      <c r="K21" s="41">
        <v>81</v>
      </c>
      <c r="L21" s="41">
        <v>67</v>
      </c>
      <c r="M21" s="41">
        <v>105</v>
      </c>
      <c r="N21" s="41">
        <v>7</v>
      </c>
      <c r="O21" s="41">
        <v>19</v>
      </c>
      <c r="P21" s="41">
        <v>71</v>
      </c>
      <c r="Q21" s="41">
        <v>77</v>
      </c>
      <c r="R21" s="41">
        <v>30</v>
      </c>
      <c r="S21" s="41">
        <v>16</v>
      </c>
      <c r="T21" s="41">
        <v>65</v>
      </c>
    </row>
    <row r="22" spans="1:20" x14ac:dyDescent="0.25">
      <c r="A22" s="40" t="s">
        <v>280</v>
      </c>
      <c r="B22" s="40" t="s">
        <v>287</v>
      </c>
      <c r="C22" s="40" t="s">
        <v>288</v>
      </c>
      <c r="D22" s="41">
        <v>2176</v>
      </c>
      <c r="E22" s="41">
        <v>118</v>
      </c>
      <c r="F22" s="40" t="s">
        <v>413</v>
      </c>
      <c r="G22" s="41">
        <v>103</v>
      </c>
      <c r="H22" s="41">
        <v>15</v>
      </c>
      <c r="I22" s="41">
        <v>0</v>
      </c>
      <c r="J22" s="41">
        <v>16</v>
      </c>
      <c r="K22" s="41">
        <v>73</v>
      </c>
      <c r="L22" s="41">
        <v>54</v>
      </c>
      <c r="M22" s="41">
        <v>81</v>
      </c>
      <c r="N22" s="41">
        <v>16</v>
      </c>
      <c r="O22" s="41">
        <v>21</v>
      </c>
      <c r="P22" s="41">
        <v>60</v>
      </c>
      <c r="Q22" s="41">
        <v>61</v>
      </c>
      <c r="R22" s="41">
        <v>38</v>
      </c>
      <c r="S22" s="41">
        <v>21</v>
      </c>
      <c r="T22" s="41">
        <v>62</v>
      </c>
    </row>
    <row r="23" spans="1:20" x14ac:dyDescent="0.25">
      <c r="A23" s="40" t="s">
        <v>290</v>
      </c>
      <c r="B23" s="40" t="s">
        <v>291</v>
      </c>
      <c r="C23" s="40" t="s">
        <v>292</v>
      </c>
      <c r="D23" s="41">
        <v>1633</v>
      </c>
      <c r="E23" s="41">
        <v>179</v>
      </c>
      <c r="F23" s="40" t="s">
        <v>435</v>
      </c>
      <c r="G23" s="41">
        <v>176</v>
      </c>
      <c r="H23" s="41">
        <v>3</v>
      </c>
      <c r="I23" s="41">
        <v>0</v>
      </c>
      <c r="J23" s="41">
        <v>48</v>
      </c>
      <c r="K23" s="41">
        <v>114</v>
      </c>
      <c r="L23" s="41">
        <v>90</v>
      </c>
      <c r="M23" s="41">
        <v>116</v>
      </c>
      <c r="N23" s="41">
        <v>32</v>
      </c>
      <c r="O23" s="41">
        <v>36</v>
      </c>
      <c r="P23" s="41">
        <v>57</v>
      </c>
      <c r="Q23" s="41">
        <v>51</v>
      </c>
      <c r="R23" s="41">
        <v>70</v>
      </c>
      <c r="S23" s="41">
        <v>39</v>
      </c>
      <c r="T23" s="41">
        <v>103</v>
      </c>
    </row>
    <row r="24" spans="1:20" x14ac:dyDescent="0.25">
      <c r="A24" s="40" t="s">
        <v>294</v>
      </c>
      <c r="B24" s="40" t="s">
        <v>436</v>
      </c>
      <c r="C24" s="40" t="s">
        <v>437</v>
      </c>
      <c r="D24" s="41">
        <v>1568</v>
      </c>
      <c r="E24" s="41">
        <v>78</v>
      </c>
      <c r="F24" s="40" t="s">
        <v>438</v>
      </c>
      <c r="G24" s="41">
        <v>78</v>
      </c>
      <c r="H24" s="41">
        <v>0</v>
      </c>
      <c r="I24" s="41">
        <v>0</v>
      </c>
      <c r="J24" s="41">
        <v>22</v>
      </c>
      <c r="K24" s="41">
        <v>51</v>
      </c>
      <c r="L24" s="41">
        <v>29</v>
      </c>
      <c r="M24" s="41">
        <v>55</v>
      </c>
      <c r="N24" s="41">
        <v>19</v>
      </c>
      <c r="O24" s="41">
        <v>21</v>
      </c>
      <c r="P24" s="41">
        <v>55</v>
      </c>
      <c r="Q24" s="41">
        <v>46</v>
      </c>
      <c r="R24" s="41">
        <v>45</v>
      </c>
      <c r="S24" s="41">
        <v>14</v>
      </c>
      <c r="T24" s="41">
        <v>41</v>
      </c>
    </row>
    <row r="25" spans="1:20" x14ac:dyDescent="0.25">
      <c r="A25" s="40" t="s">
        <v>294</v>
      </c>
      <c r="B25" s="40" t="s">
        <v>439</v>
      </c>
      <c r="C25" s="40" t="s">
        <v>440</v>
      </c>
      <c r="D25" s="41">
        <v>1388</v>
      </c>
      <c r="E25" s="41">
        <v>77</v>
      </c>
      <c r="F25" s="40" t="s">
        <v>441</v>
      </c>
      <c r="G25" s="41">
        <v>76</v>
      </c>
      <c r="H25" s="41">
        <v>1</v>
      </c>
      <c r="I25" s="41">
        <v>0</v>
      </c>
      <c r="J25" s="41">
        <v>9</v>
      </c>
      <c r="K25" s="41">
        <v>31</v>
      </c>
      <c r="L25" s="41">
        <v>31</v>
      </c>
      <c r="M25" s="41">
        <v>38</v>
      </c>
      <c r="N25" s="41">
        <v>4</v>
      </c>
      <c r="O25" s="41">
        <v>12</v>
      </c>
      <c r="P25" s="41">
        <v>68</v>
      </c>
      <c r="Q25" s="41">
        <v>34</v>
      </c>
      <c r="R25" s="41">
        <v>32</v>
      </c>
      <c r="S25" s="41">
        <v>9</v>
      </c>
      <c r="T25" s="41">
        <v>26</v>
      </c>
    </row>
    <row r="26" spans="1:20" x14ac:dyDescent="0.25">
      <c r="A26" s="40" t="s">
        <v>294</v>
      </c>
      <c r="B26" s="40" t="s">
        <v>442</v>
      </c>
      <c r="C26" s="40" t="s">
        <v>443</v>
      </c>
      <c r="D26" s="41">
        <v>510</v>
      </c>
      <c r="E26" s="41">
        <v>12</v>
      </c>
      <c r="F26" s="40" t="s">
        <v>427</v>
      </c>
      <c r="G26" s="41">
        <v>12</v>
      </c>
      <c r="H26" s="41">
        <v>0</v>
      </c>
      <c r="I26" s="41">
        <v>0</v>
      </c>
      <c r="J26" s="41">
        <v>1</v>
      </c>
      <c r="K26" s="41">
        <v>6</v>
      </c>
      <c r="L26" s="41">
        <v>4</v>
      </c>
      <c r="M26" s="41">
        <v>12</v>
      </c>
      <c r="N26" s="41">
        <v>1</v>
      </c>
      <c r="O26" s="41">
        <v>2</v>
      </c>
      <c r="P26" s="41">
        <v>9</v>
      </c>
      <c r="Q26" s="41">
        <v>6</v>
      </c>
      <c r="R26" s="41">
        <v>9</v>
      </c>
      <c r="S26" s="41">
        <v>1</v>
      </c>
      <c r="T26" s="41">
        <v>9</v>
      </c>
    </row>
    <row r="27" spans="1:20" x14ac:dyDescent="0.25">
      <c r="A27" s="40" t="s">
        <v>294</v>
      </c>
      <c r="B27" s="40" t="s">
        <v>444</v>
      </c>
      <c r="C27" s="40" t="s">
        <v>445</v>
      </c>
      <c r="D27" s="41">
        <v>1758</v>
      </c>
      <c r="E27" s="41">
        <v>81</v>
      </c>
      <c r="F27" s="40" t="s">
        <v>446</v>
      </c>
      <c r="G27" s="41">
        <v>67</v>
      </c>
      <c r="H27" s="41">
        <v>14</v>
      </c>
      <c r="I27" s="41">
        <v>0</v>
      </c>
      <c r="J27" s="41">
        <v>6</v>
      </c>
      <c r="K27" s="41">
        <v>34</v>
      </c>
      <c r="L27" s="41">
        <v>37</v>
      </c>
      <c r="M27" s="41">
        <v>38</v>
      </c>
      <c r="N27" s="41">
        <v>5</v>
      </c>
      <c r="O27" s="41">
        <v>9</v>
      </c>
      <c r="P27" s="41">
        <v>58</v>
      </c>
      <c r="Q27" s="41">
        <v>34</v>
      </c>
      <c r="R27" s="41">
        <v>32</v>
      </c>
      <c r="S27" s="41">
        <v>6</v>
      </c>
      <c r="T27" s="41">
        <v>31</v>
      </c>
    </row>
    <row r="28" spans="1:20" x14ac:dyDescent="0.25">
      <c r="A28" s="40" t="s">
        <v>294</v>
      </c>
      <c r="B28" s="40" t="s">
        <v>447</v>
      </c>
      <c r="C28" s="40" t="s">
        <v>448</v>
      </c>
      <c r="D28" s="41">
        <v>53</v>
      </c>
      <c r="E28" s="41">
        <v>4</v>
      </c>
      <c r="F28" s="40" t="s">
        <v>449</v>
      </c>
      <c r="G28" s="41">
        <v>2</v>
      </c>
      <c r="H28" s="41">
        <v>2</v>
      </c>
      <c r="I28" s="41">
        <v>0</v>
      </c>
      <c r="J28" s="41">
        <v>0</v>
      </c>
      <c r="K28" s="41">
        <v>0</v>
      </c>
      <c r="L28" s="41">
        <v>1</v>
      </c>
      <c r="M28" s="41">
        <v>2</v>
      </c>
      <c r="N28" s="41">
        <v>0</v>
      </c>
      <c r="O28" s="41">
        <v>2</v>
      </c>
      <c r="P28" s="41">
        <v>2</v>
      </c>
      <c r="Q28" s="41">
        <v>0</v>
      </c>
      <c r="R28" s="41">
        <v>1</v>
      </c>
      <c r="S28" s="41">
        <v>1</v>
      </c>
      <c r="T28" s="41">
        <v>1</v>
      </c>
    </row>
    <row r="29" spans="1:20" x14ac:dyDescent="0.25">
      <c r="A29" s="40" t="s">
        <v>294</v>
      </c>
      <c r="B29" s="40" t="s">
        <v>450</v>
      </c>
      <c r="C29" s="40" t="s">
        <v>451</v>
      </c>
      <c r="D29" s="41">
        <v>279</v>
      </c>
      <c r="E29" s="41">
        <v>17</v>
      </c>
      <c r="F29" s="40" t="s">
        <v>452</v>
      </c>
      <c r="G29" s="41">
        <v>16</v>
      </c>
      <c r="H29" s="41">
        <v>1</v>
      </c>
      <c r="I29" s="41">
        <v>0</v>
      </c>
      <c r="J29" s="41">
        <v>4</v>
      </c>
      <c r="K29" s="41">
        <v>7</v>
      </c>
      <c r="L29" s="41">
        <v>5</v>
      </c>
      <c r="M29" s="41">
        <v>11</v>
      </c>
      <c r="N29" s="41">
        <v>0</v>
      </c>
      <c r="O29" s="41">
        <v>1</v>
      </c>
      <c r="P29" s="41">
        <v>10</v>
      </c>
      <c r="Q29" s="41">
        <v>7</v>
      </c>
      <c r="R29" s="41">
        <v>9</v>
      </c>
      <c r="S29" s="41">
        <v>2</v>
      </c>
      <c r="T29" s="41">
        <v>5</v>
      </c>
    </row>
    <row r="30" spans="1:20" x14ac:dyDescent="0.25">
      <c r="A30" s="40" t="s">
        <v>294</v>
      </c>
      <c r="B30" s="40" t="s">
        <v>453</v>
      </c>
      <c r="C30" s="40" t="s">
        <v>454</v>
      </c>
      <c r="D30" s="41">
        <v>144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</row>
    <row r="31" spans="1:20" x14ac:dyDescent="0.25">
      <c r="A31" s="40" t="s">
        <v>294</v>
      </c>
      <c r="B31" s="40" t="s">
        <v>295</v>
      </c>
      <c r="C31" s="40" t="s">
        <v>296</v>
      </c>
      <c r="D31" s="41">
        <v>1951</v>
      </c>
      <c r="E31" s="41">
        <v>72</v>
      </c>
      <c r="F31" s="40" t="s">
        <v>455</v>
      </c>
      <c r="G31" s="41">
        <v>72</v>
      </c>
      <c r="H31" s="41">
        <v>0</v>
      </c>
      <c r="I31" s="41">
        <v>0</v>
      </c>
      <c r="J31" s="41">
        <v>21</v>
      </c>
      <c r="K31" s="41">
        <v>34</v>
      </c>
      <c r="L31" s="41">
        <v>18</v>
      </c>
      <c r="M31" s="41">
        <v>46</v>
      </c>
      <c r="N31" s="41">
        <v>13</v>
      </c>
      <c r="O31" s="41">
        <v>22</v>
      </c>
      <c r="P31" s="41">
        <v>38</v>
      </c>
      <c r="Q31" s="41">
        <v>35</v>
      </c>
      <c r="R31" s="41">
        <v>47</v>
      </c>
      <c r="S31" s="41">
        <v>17</v>
      </c>
      <c r="T31" s="41">
        <v>29</v>
      </c>
    </row>
    <row r="32" spans="1:20" x14ac:dyDescent="0.25">
      <c r="A32" s="40" t="s">
        <v>294</v>
      </c>
      <c r="B32" s="40" t="s">
        <v>456</v>
      </c>
      <c r="C32" s="40" t="s">
        <v>457</v>
      </c>
      <c r="D32" s="41">
        <v>990</v>
      </c>
      <c r="E32" s="41">
        <v>20</v>
      </c>
      <c r="F32" s="40" t="s">
        <v>458</v>
      </c>
      <c r="G32" s="41">
        <v>19</v>
      </c>
      <c r="H32" s="41">
        <v>1</v>
      </c>
      <c r="I32" s="41">
        <v>0</v>
      </c>
      <c r="J32" s="41">
        <v>0</v>
      </c>
      <c r="K32" s="41">
        <v>2</v>
      </c>
      <c r="L32" s="41">
        <v>7</v>
      </c>
      <c r="M32" s="41">
        <v>9</v>
      </c>
      <c r="N32" s="41">
        <v>1</v>
      </c>
      <c r="O32" s="41">
        <v>3</v>
      </c>
      <c r="P32" s="41">
        <v>15</v>
      </c>
      <c r="Q32" s="41">
        <v>4</v>
      </c>
      <c r="R32" s="41">
        <v>11</v>
      </c>
      <c r="S32" s="41">
        <v>2</v>
      </c>
      <c r="T32" s="41">
        <v>5</v>
      </c>
    </row>
    <row r="33" spans="1:20" x14ac:dyDescent="0.25">
      <c r="A33" s="40" t="s">
        <v>298</v>
      </c>
      <c r="B33" s="40" t="s">
        <v>299</v>
      </c>
      <c r="C33" s="40" t="s">
        <v>300</v>
      </c>
      <c r="D33" s="41">
        <v>946</v>
      </c>
      <c r="E33" s="41">
        <v>76</v>
      </c>
      <c r="F33" s="40" t="s">
        <v>109</v>
      </c>
      <c r="G33" s="41">
        <v>74</v>
      </c>
      <c r="H33" s="41">
        <v>2</v>
      </c>
      <c r="I33" s="41">
        <v>0</v>
      </c>
      <c r="J33" s="41">
        <v>26</v>
      </c>
      <c r="K33" s="41">
        <v>46</v>
      </c>
      <c r="L33" s="41">
        <v>33</v>
      </c>
      <c r="M33" s="41">
        <v>39</v>
      </c>
      <c r="N33" s="41">
        <v>24</v>
      </c>
      <c r="O33" s="41">
        <v>12</v>
      </c>
      <c r="P33" s="41">
        <v>38</v>
      </c>
      <c r="Q33" s="41">
        <v>35</v>
      </c>
      <c r="R33" s="41">
        <v>29</v>
      </c>
      <c r="S33" s="41">
        <v>17</v>
      </c>
      <c r="T33" s="41">
        <v>35</v>
      </c>
    </row>
    <row r="34" spans="1:20" x14ac:dyDescent="0.25">
      <c r="A34" s="40" t="s">
        <v>298</v>
      </c>
      <c r="B34" s="40" t="s">
        <v>459</v>
      </c>
      <c r="C34" s="40" t="s">
        <v>460</v>
      </c>
      <c r="D34" s="41">
        <v>1726</v>
      </c>
      <c r="E34" s="41">
        <v>136</v>
      </c>
      <c r="F34" s="40" t="s">
        <v>461</v>
      </c>
      <c r="G34" s="41">
        <v>135</v>
      </c>
      <c r="H34" s="41">
        <v>1</v>
      </c>
      <c r="I34" s="41">
        <v>0</v>
      </c>
      <c r="J34" s="41">
        <v>28</v>
      </c>
      <c r="K34" s="41">
        <v>94</v>
      </c>
      <c r="L34" s="41">
        <v>87</v>
      </c>
      <c r="M34" s="41">
        <v>103</v>
      </c>
      <c r="N34" s="41">
        <v>21</v>
      </c>
      <c r="O34" s="41">
        <v>16</v>
      </c>
      <c r="P34" s="41">
        <v>87</v>
      </c>
      <c r="Q34" s="41">
        <v>80</v>
      </c>
      <c r="R34" s="41">
        <v>39</v>
      </c>
      <c r="S34" s="41">
        <v>25</v>
      </c>
      <c r="T34" s="41">
        <v>89</v>
      </c>
    </row>
    <row r="35" spans="1:20" x14ac:dyDescent="0.25">
      <c r="A35" s="40" t="s">
        <v>298</v>
      </c>
      <c r="B35" s="40" t="s">
        <v>462</v>
      </c>
      <c r="C35" s="40" t="s">
        <v>463</v>
      </c>
      <c r="D35" s="41">
        <v>2823</v>
      </c>
      <c r="E35" s="41">
        <v>249</v>
      </c>
      <c r="F35" s="40" t="s">
        <v>464</v>
      </c>
      <c r="G35" s="41">
        <v>247</v>
      </c>
      <c r="H35" s="41">
        <v>2</v>
      </c>
      <c r="I35" s="41">
        <v>0</v>
      </c>
      <c r="J35" s="41">
        <v>55</v>
      </c>
      <c r="K35" s="41">
        <v>175</v>
      </c>
      <c r="L35" s="41">
        <v>137</v>
      </c>
      <c r="M35" s="41">
        <v>183</v>
      </c>
      <c r="N35" s="41">
        <v>40</v>
      </c>
      <c r="O35" s="41">
        <v>44</v>
      </c>
      <c r="P35" s="41">
        <v>164</v>
      </c>
      <c r="Q35" s="41">
        <v>166</v>
      </c>
      <c r="R35" s="41">
        <v>72</v>
      </c>
      <c r="S35" s="41">
        <v>43</v>
      </c>
      <c r="T35" s="41">
        <v>156</v>
      </c>
    </row>
    <row r="36" spans="1:20" x14ac:dyDescent="0.25">
      <c r="A36" s="40" t="s">
        <v>305</v>
      </c>
      <c r="B36" s="40" t="s">
        <v>465</v>
      </c>
      <c r="C36" s="40" t="s">
        <v>466</v>
      </c>
      <c r="D36" s="41">
        <v>1227</v>
      </c>
      <c r="E36" s="41">
        <v>176</v>
      </c>
      <c r="F36" s="40" t="s">
        <v>467</v>
      </c>
      <c r="G36" s="41">
        <v>160</v>
      </c>
      <c r="H36" s="41">
        <v>16</v>
      </c>
      <c r="I36" s="41">
        <v>0</v>
      </c>
      <c r="J36" s="41">
        <v>46</v>
      </c>
      <c r="K36" s="41">
        <v>102</v>
      </c>
      <c r="L36" s="41">
        <v>98</v>
      </c>
      <c r="M36" s="41">
        <v>105</v>
      </c>
      <c r="N36" s="41">
        <v>35</v>
      </c>
      <c r="O36" s="41">
        <v>45</v>
      </c>
      <c r="P36" s="41">
        <v>84</v>
      </c>
      <c r="Q36" s="41">
        <v>94</v>
      </c>
      <c r="R36" s="41">
        <v>32</v>
      </c>
      <c r="S36" s="41">
        <v>48</v>
      </c>
      <c r="T36" s="41">
        <v>117</v>
      </c>
    </row>
    <row r="37" spans="1:20" x14ac:dyDescent="0.25">
      <c r="A37" s="40" t="s">
        <v>305</v>
      </c>
      <c r="B37" s="40" t="s">
        <v>468</v>
      </c>
      <c r="C37" s="40" t="s">
        <v>469</v>
      </c>
      <c r="D37" s="41">
        <v>671</v>
      </c>
      <c r="E37" s="41">
        <v>111</v>
      </c>
      <c r="F37" s="40" t="s">
        <v>470</v>
      </c>
      <c r="G37" s="41">
        <v>110</v>
      </c>
      <c r="H37" s="41">
        <v>1</v>
      </c>
      <c r="I37" s="41">
        <v>0</v>
      </c>
      <c r="J37" s="41">
        <v>15</v>
      </c>
      <c r="K37" s="41">
        <v>68</v>
      </c>
      <c r="L37" s="41">
        <v>58</v>
      </c>
      <c r="M37" s="41">
        <v>67</v>
      </c>
      <c r="N37" s="41">
        <v>10</v>
      </c>
      <c r="O37" s="41">
        <v>19</v>
      </c>
      <c r="P37" s="41">
        <v>57</v>
      </c>
      <c r="Q37" s="41">
        <v>58</v>
      </c>
      <c r="R37" s="41">
        <v>14</v>
      </c>
      <c r="S37" s="41">
        <v>11</v>
      </c>
      <c r="T37" s="41">
        <v>104</v>
      </c>
    </row>
    <row r="38" spans="1:20" x14ac:dyDescent="0.25">
      <c r="A38" s="40" t="s">
        <v>305</v>
      </c>
      <c r="B38" s="40" t="s">
        <v>306</v>
      </c>
      <c r="C38" s="40" t="s">
        <v>307</v>
      </c>
      <c r="D38" s="41">
        <v>717</v>
      </c>
      <c r="E38" s="41">
        <v>48</v>
      </c>
      <c r="F38" s="40" t="s">
        <v>471</v>
      </c>
      <c r="G38" s="41">
        <v>47</v>
      </c>
      <c r="H38" s="41">
        <v>1</v>
      </c>
      <c r="I38" s="41">
        <v>0</v>
      </c>
      <c r="J38" s="41">
        <v>20</v>
      </c>
      <c r="K38" s="41">
        <v>16</v>
      </c>
      <c r="L38" s="41">
        <v>21</v>
      </c>
      <c r="M38" s="41">
        <v>30</v>
      </c>
      <c r="N38" s="41">
        <v>17</v>
      </c>
      <c r="O38" s="41">
        <v>24</v>
      </c>
      <c r="P38" s="41">
        <v>9</v>
      </c>
      <c r="Q38" s="41">
        <v>23</v>
      </c>
      <c r="R38" s="41">
        <v>13</v>
      </c>
      <c r="S38" s="41">
        <v>24</v>
      </c>
      <c r="T38" s="41">
        <v>28</v>
      </c>
    </row>
    <row r="39" spans="1:20" x14ac:dyDescent="0.25">
      <c r="A39" s="40" t="s">
        <v>309</v>
      </c>
      <c r="B39" s="40" t="s">
        <v>313</v>
      </c>
      <c r="C39" s="40" t="s">
        <v>314</v>
      </c>
      <c r="D39" s="41">
        <v>2311</v>
      </c>
      <c r="E39" s="41">
        <v>190</v>
      </c>
      <c r="F39" s="40" t="s">
        <v>115</v>
      </c>
      <c r="G39" s="41">
        <v>189</v>
      </c>
      <c r="H39" s="41">
        <v>0</v>
      </c>
      <c r="I39" s="41">
        <v>1</v>
      </c>
      <c r="J39" s="41">
        <v>43</v>
      </c>
      <c r="K39" s="41">
        <v>142</v>
      </c>
      <c r="L39" s="41">
        <v>131</v>
      </c>
      <c r="M39" s="41">
        <v>155</v>
      </c>
      <c r="N39" s="41">
        <v>21</v>
      </c>
      <c r="O39" s="41">
        <v>42</v>
      </c>
      <c r="P39" s="41">
        <v>118</v>
      </c>
      <c r="Q39" s="41">
        <v>135</v>
      </c>
      <c r="R39" s="41">
        <v>44</v>
      </c>
      <c r="S39" s="41">
        <v>35</v>
      </c>
      <c r="T39" s="41">
        <v>153</v>
      </c>
    </row>
    <row r="40" spans="1:20" x14ac:dyDescent="0.25">
      <c r="A40" s="40" t="s">
        <v>309</v>
      </c>
      <c r="B40" s="40" t="s">
        <v>316</v>
      </c>
      <c r="C40" s="40" t="s">
        <v>317</v>
      </c>
      <c r="D40" s="41">
        <v>2670</v>
      </c>
      <c r="E40" s="41">
        <v>134</v>
      </c>
      <c r="F40" s="40" t="s">
        <v>472</v>
      </c>
      <c r="G40" s="41">
        <v>133</v>
      </c>
      <c r="H40" s="41">
        <v>1</v>
      </c>
      <c r="I40" s="41">
        <v>0</v>
      </c>
      <c r="J40" s="41">
        <v>63</v>
      </c>
      <c r="K40" s="41">
        <v>67</v>
      </c>
      <c r="L40" s="41">
        <v>50</v>
      </c>
      <c r="M40" s="41">
        <v>67</v>
      </c>
      <c r="N40" s="41">
        <v>56</v>
      </c>
      <c r="O40" s="41">
        <v>55</v>
      </c>
      <c r="P40" s="41">
        <v>38</v>
      </c>
      <c r="Q40" s="41">
        <v>47</v>
      </c>
      <c r="R40" s="41">
        <v>68</v>
      </c>
      <c r="S40" s="41">
        <v>58</v>
      </c>
      <c r="T40" s="41">
        <v>75</v>
      </c>
    </row>
    <row r="41" spans="1:20" x14ac:dyDescent="0.25">
      <c r="A41" s="40" t="s">
        <v>318</v>
      </c>
      <c r="B41" s="40" t="s">
        <v>473</v>
      </c>
      <c r="C41" s="40" t="s">
        <v>474</v>
      </c>
      <c r="D41" s="41">
        <v>1088</v>
      </c>
      <c r="E41" s="41">
        <v>153</v>
      </c>
      <c r="F41" s="40" t="s">
        <v>475</v>
      </c>
      <c r="G41" s="41">
        <v>150</v>
      </c>
      <c r="H41" s="41">
        <v>2</v>
      </c>
      <c r="I41" s="41">
        <v>1</v>
      </c>
      <c r="J41" s="41">
        <v>12</v>
      </c>
      <c r="K41" s="41">
        <v>100</v>
      </c>
      <c r="L41" s="41">
        <v>92</v>
      </c>
      <c r="M41" s="41">
        <v>100</v>
      </c>
      <c r="N41" s="41">
        <v>10</v>
      </c>
      <c r="O41" s="41">
        <v>8</v>
      </c>
      <c r="P41" s="41">
        <v>94</v>
      </c>
      <c r="Q41" s="41">
        <v>142</v>
      </c>
      <c r="R41" s="41">
        <v>20</v>
      </c>
      <c r="S41" s="41">
        <v>9</v>
      </c>
      <c r="T41" s="41">
        <v>99</v>
      </c>
    </row>
    <row r="42" spans="1:20" x14ac:dyDescent="0.25">
      <c r="A42" s="40" t="s">
        <v>318</v>
      </c>
      <c r="B42" s="40" t="s">
        <v>476</v>
      </c>
      <c r="C42" s="40" t="s">
        <v>477</v>
      </c>
      <c r="D42" s="41">
        <v>666</v>
      </c>
      <c r="E42" s="41">
        <v>32</v>
      </c>
      <c r="F42" s="40" t="s">
        <v>478</v>
      </c>
      <c r="G42" s="41">
        <v>32</v>
      </c>
      <c r="H42" s="41">
        <v>0</v>
      </c>
      <c r="I42" s="41">
        <v>0</v>
      </c>
      <c r="J42" s="41">
        <v>8</v>
      </c>
      <c r="K42" s="41">
        <v>17</v>
      </c>
      <c r="L42" s="41">
        <v>14</v>
      </c>
      <c r="M42" s="41">
        <v>18</v>
      </c>
      <c r="N42" s="41">
        <v>6</v>
      </c>
      <c r="O42" s="41">
        <v>6</v>
      </c>
      <c r="P42" s="41">
        <v>21</v>
      </c>
      <c r="Q42" s="41">
        <v>24</v>
      </c>
      <c r="R42" s="41">
        <v>18</v>
      </c>
      <c r="S42" s="41">
        <v>4</v>
      </c>
      <c r="T42" s="41">
        <v>16</v>
      </c>
    </row>
    <row r="43" spans="1:20" x14ac:dyDescent="0.25">
      <c r="A43" s="40" t="s">
        <v>318</v>
      </c>
      <c r="B43" s="40" t="s">
        <v>319</v>
      </c>
      <c r="C43" s="40" t="s">
        <v>320</v>
      </c>
      <c r="D43" s="41">
        <v>2759</v>
      </c>
      <c r="E43" s="41">
        <v>98</v>
      </c>
      <c r="F43" s="40" t="s">
        <v>479</v>
      </c>
      <c r="G43" s="41">
        <v>95</v>
      </c>
      <c r="H43" s="41">
        <v>2</v>
      </c>
      <c r="I43" s="41">
        <v>1</v>
      </c>
      <c r="J43" s="41">
        <v>19</v>
      </c>
      <c r="K43" s="41">
        <v>61</v>
      </c>
      <c r="L43" s="41">
        <v>48</v>
      </c>
      <c r="M43" s="41">
        <v>67</v>
      </c>
      <c r="N43" s="41">
        <v>22</v>
      </c>
      <c r="O43" s="41">
        <v>23</v>
      </c>
      <c r="P43" s="41">
        <v>51</v>
      </c>
      <c r="Q43" s="41">
        <v>77</v>
      </c>
      <c r="R43" s="41">
        <v>28</v>
      </c>
      <c r="S43" s="41">
        <v>22</v>
      </c>
      <c r="T43" s="41">
        <v>59</v>
      </c>
    </row>
    <row r="44" spans="1:20" x14ac:dyDescent="0.25">
      <c r="A44" s="40" t="s">
        <v>322</v>
      </c>
      <c r="B44" s="40" t="s">
        <v>480</v>
      </c>
      <c r="C44" s="40" t="s">
        <v>481</v>
      </c>
      <c r="D44" s="41">
        <v>57</v>
      </c>
      <c r="E44" s="41">
        <v>7</v>
      </c>
      <c r="F44" s="40" t="s">
        <v>482</v>
      </c>
      <c r="G44" s="41">
        <v>6</v>
      </c>
      <c r="H44" s="41">
        <v>1</v>
      </c>
      <c r="I44" s="41">
        <v>0</v>
      </c>
      <c r="J44" s="41">
        <v>5</v>
      </c>
      <c r="K44" s="41">
        <v>4</v>
      </c>
      <c r="L44" s="41">
        <v>5</v>
      </c>
      <c r="M44" s="41">
        <v>2</v>
      </c>
      <c r="N44" s="41">
        <v>2</v>
      </c>
      <c r="O44" s="41">
        <v>3</v>
      </c>
      <c r="P44" s="41">
        <v>2</v>
      </c>
      <c r="Q44" s="41">
        <v>0</v>
      </c>
      <c r="R44" s="41">
        <v>2</v>
      </c>
      <c r="S44" s="41">
        <v>4</v>
      </c>
      <c r="T44" s="41">
        <v>3</v>
      </c>
    </row>
    <row r="45" spans="1:20" x14ac:dyDescent="0.25">
      <c r="A45" s="40" t="s">
        <v>322</v>
      </c>
      <c r="B45" s="40" t="s">
        <v>483</v>
      </c>
      <c r="C45" s="40" t="s">
        <v>484</v>
      </c>
      <c r="D45" s="41">
        <v>3886</v>
      </c>
      <c r="E45" s="41">
        <v>391</v>
      </c>
      <c r="F45" s="40" t="s">
        <v>485</v>
      </c>
      <c r="G45" s="41">
        <v>389</v>
      </c>
      <c r="H45" s="41">
        <v>1</v>
      </c>
      <c r="I45" s="41">
        <v>1</v>
      </c>
      <c r="J45" s="41">
        <v>316</v>
      </c>
      <c r="K45" s="41">
        <v>82</v>
      </c>
      <c r="L45" s="41">
        <v>124</v>
      </c>
      <c r="M45" s="41">
        <v>112</v>
      </c>
      <c r="N45" s="41">
        <v>152</v>
      </c>
      <c r="O45" s="41">
        <v>310</v>
      </c>
      <c r="P45" s="41">
        <v>50</v>
      </c>
      <c r="Q45" s="41">
        <v>55</v>
      </c>
      <c r="R45" s="41">
        <v>175</v>
      </c>
      <c r="S45" s="41">
        <v>287</v>
      </c>
      <c r="T45" s="41">
        <v>88</v>
      </c>
    </row>
    <row r="46" spans="1:20" x14ac:dyDescent="0.25">
      <c r="A46" s="40" t="s">
        <v>322</v>
      </c>
      <c r="B46" s="40" t="s">
        <v>486</v>
      </c>
      <c r="C46" s="40" t="s">
        <v>487</v>
      </c>
      <c r="D46" s="41">
        <v>1889</v>
      </c>
      <c r="E46" s="41">
        <v>373</v>
      </c>
      <c r="F46" s="40" t="s">
        <v>488</v>
      </c>
      <c r="G46" s="41">
        <v>370</v>
      </c>
      <c r="H46" s="41">
        <v>3</v>
      </c>
      <c r="I46" s="41">
        <v>0</v>
      </c>
      <c r="J46" s="41">
        <v>108</v>
      </c>
      <c r="K46" s="41">
        <v>246</v>
      </c>
      <c r="L46" s="41">
        <v>309</v>
      </c>
      <c r="M46" s="41">
        <v>271</v>
      </c>
      <c r="N46" s="41">
        <v>59</v>
      </c>
      <c r="O46" s="41">
        <v>108</v>
      </c>
      <c r="P46" s="41">
        <v>219</v>
      </c>
      <c r="Q46" s="41">
        <v>249</v>
      </c>
      <c r="R46" s="41">
        <v>62</v>
      </c>
      <c r="S46" s="41">
        <v>107</v>
      </c>
      <c r="T46" s="41">
        <v>242</v>
      </c>
    </row>
    <row r="47" spans="1:20" x14ac:dyDescent="0.25">
      <c r="A47" s="40" t="s">
        <v>322</v>
      </c>
      <c r="B47" s="40" t="s">
        <v>489</v>
      </c>
      <c r="C47" s="40" t="s">
        <v>490</v>
      </c>
      <c r="D47" s="41">
        <v>1170</v>
      </c>
      <c r="E47" s="41">
        <v>88</v>
      </c>
      <c r="F47" s="40" t="s">
        <v>434</v>
      </c>
      <c r="G47" s="41">
        <v>85</v>
      </c>
      <c r="H47" s="41">
        <v>3</v>
      </c>
      <c r="I47" s="41">
        <v>0</v>
      </c>
      <c r="J47" s="41">
        <v>67</v>
      </c>
      <c r="K47" s="41">
        <v>19</v>
      </c>
      <c r="L47" s="41">
        <v>42</v>
      </c>
      <c r="M47" s="41">
        <v>27</v>
      </c>
      <c r="N47" s="41">
        <v>43</v>
      </c>
      <c r="O47" s="41">
        <v>65</v>
      </c>
      <c r="P47" s="41">
        <v>17</v>
      </c>
      <c r="Q47" s="41">
        <v>31</v>
      </c>
      <c r="R47" s="41">
        <v>23</v>
      </c>
      <c r="S47" s="41">
        <v>64</v>
      </c>
      <c r="T47" s="41">
        <v>29</v>
      </c>
    </row>
    <row r="48" spans="1:20" x14ac:dyDescent="0.25">
      <c r="A48" s="40" t="s">
        <v>322</v>
      </c>
      <c r="B48" s="40" t="s">
        <v>491</v>
      </c>
      <c r="C48" s="40" t="s">
        <v>492</v>
      </c>
      <c r="D48" s="41">
        <v>2155</v>
      </c>
      <c r="E48" s="41">
        <v>283</v>
      </c>
      <c r="F48" s="40" t="s">
        <v>493</v>
      </c>
      <c r="G48" s="41">
        <v>269</v>
      </c>
      <c r="H48" s="41">
        <v>13</v>
      </c>
      <c r="I48" s="41">
        <v>1</v>
      </c>
      <c r="J48" s="41">
        <v>213</v>
      </c>
      <c r="K48" s="41">
        <v>47</v>
      </c>
      <c r="L48" s="41">
        <v>60</v>
      </c>
      <c r="M48" s="41">
        <v>61</v>
      </c>
      <c r="N48" s="41">
        <v>163</v>
      </c>
      <c r="O48" s="41">
        <v>197</v>
      </c>
      <c r="P48" s="41">
        <v>35</v>
      </c>
      <c r="Q48" s="41">
        <v>36</v>
      </c>
      <c r="R48" s="41">
        <v>161</v>
      </c>
      <c r="S48" s="41">
        <v>191</v>
      </c>
      <c r="T48" s="41">
        <v>75</v>
      </c>
    </row>
    <row r="49" spans="1:20" x14ac:dyDescent="0.25">
      <c r="A49" s="40" t="s">
        <v>329</v>
      </c>
      <c r="B49" s="40" t="s">
        <v>330</v>
      </c>
      <c r="C49" s="40" t="s">
        <v>331</v>
      </c>
      <c r="D49" s="41">
        <v>941</v>
      </c>
      <c r="E49" s="41">
        <v>88</v>
      </c>
      <c r="F49" s="40" t="s">
        <v>494</v>
      </c>
      <c r="G49" s="41">
        <v>86</v>
      </c>
      <c r="H49" s="41">
        <v>2</v>
      </c>
      <c r="I49" s="41">
        <v>0</v>
      </c>
      <c r="J49" s="41">
        <v>39</v>
      </c>
      <c r="K49" s="41">
        <v>20</v>
      </c>
      <c r="L49" s="41">
        <v>13</v>
      </c>
      <c r="M49" s="41">
        <v>27</v>
      </c>
      <c r="N49" s="41">
        <v>30</v>
      </c>
      <c r="O49" s="41">
        <v>26</v>
      </c>
      <c r="P49" s="41">
        <v>42</v>
      </c>
      <c r="Q49" s="41">
        <v>15</v>
      </c>
      <c r="R49" s="41">
        <v>73</v>
      </c>
      <c r="S49" s="41">
        <v>33</v>
      </c>
      <c r="T49" s="41">
        <v>20</v>
      </c>
    </row>
    <row r="50" spans="1:20" x14ac:dyDescent="0.25">
      <c r="A50" s="40" t="s">
        <v>333</v>
      </c>
      <c r="B50" s="40" t="s">
        <v>333</v>
      </c>
      <c r="C50" s="40" t="s">
        <v>333</v>
      </c>
      <c r="D50" s="41">
        <v>10</v>
      </c>
      <c r="E50" s="41">
        <v>9</v>
      </c>
      <c r="F50" s="40" t="s">
        <v>495</v>
      </c>
      <c r="G50" s="41">
        <v>9</v>
      </c>
      <c r="H50" s="41">
        <v>0</v>
      </c>
      <c r="I50" s="41">
        <v>0</v>
      </c>
      <c r="J50" s="41">
        <v>0</v>
      </c>
      <c r="K50" s="41">
        <v>5</v>
      </c>
      <c r="L50" s="41">
        <v>6</v>
      </c>
      <c r="M50" s="41">
        <v>7</v>
      </c>
      <c r="N50" s="41">
        <v>0</v>
      </c>
      <c r="O50" s="41">
        <v>0</v>
      </c>
      <c r="P50" s="41">
        <v>9</v>
      </c>
      <c r="Q50" s="41">
        <v>6</v>
      </c>
      <c r="R50" s="41">
        <v>1</v>
      </c>
      <c r="S50" s="41">
        <v>2</v>
      </c>
      <c r="T50" s="41">
        <v>7</v>
      </c>
    </row>
    <row r="51" spans="1:20" x14ac:dyDescent="0.25">
      <c r="A51" s="41" t="s">
        <v>336</v>
      </c>
      <c r="B51" s="41" t="s">
        <v>336</v>
      </c>
      <c r="C51" s="41" t="s">
        <v>336</v>
      </c>
      <c r="D51" s="41">
        <f>SUM(D9:D50)</f>
        <v>59590</v>
      </c>
      <c r="E51" s="41">
        <f>SUM(E9:E50)</f>
        <v>4539</v>
      </c>
      <c r="F51" s="43">
        <f>E51/D51*100</f>
        <v>7.6170498405772777</v>
      </c>
      <c r="G51" s="41">
        <f t="shared" ref="G51:T51" si="0">SUM(G9:G50)</f>
        <v>4416</v>
      </c>
      <c r="H51" s="41">
        <f t="shared" si="0"/>
        <v>116</v>
      </c>
      <c r="I51" s="41">
        <f t="shared" si="0"/>
        <v>7</v>
      </c>
      <c r="J51" s="41">
        <f t="shared" si="0"/>
        <v>1558</v>
      </c>
      <c r="K51" s="41">
        <f t="shared" si="0"/>
        <v>2473</v>
      </c>
      <c r="L51" s="41">
        <f t="shared" si="0"/>
        <v>2232</v>
      </c>
      <c r="M51" s="41">
        <f t="shared" si="0"/>
        <v>2739</v>
      </c>
      <c r="N51" s="41">
        <f t="shared" si="0"/>
        <v>1120</v>
      </c>
      <c r="O51" s="41">
        <f t="shared" si="0"/>
        <v>1464</v>
      </c>
      <c r="P51" s="41">
        <f t="shared" si="0"/>
        <v>2100</v>
      </c>
      <c r="Q51" s="41">
        <f t="shared" si="0"/>
        <v>2296</v>
      </c>
      <c r="R51" s="41">
        <f t="shared" si="0"/>
        <v>1624</v>
      </c>
      <c r="S51" s="41">
        <f t="shared" si="0"/>
        <v>1364</v>
      </c>
      <c r="T51" s="41">
        <f t="shared" si="0"/>
        <v>2395</v>
      </c>
    </row>
  </sheetData>
  <mergeCells count="3">
    <mergeCell ref="A1:G1"/>
    <mergeCell ref="A3:G3"/>
    <mergeCell ref="A5:G5"/>
  </mergeCells>
  <pageMargins left="0.70866141732283472" right="0.70866141732283472" top="0.35433070866141736" bottom="0.35433070866141736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P29" sqref="P29"/>
    </sheetView>
  </sheetViews>
  <sheetFormatPr defaultRowHeight="15" x14ac:dyDescent="0.25"/>
  <sheetData>
    <row r="1" spans="1:13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13" ht="18" x14ac:dyDescent="0.25">
      <c r="A3" s="82" t="s">
        <v>572</v>
      </c>
      <c r="B3" s="82"/>
      <c r="C3" s="82"/>
      <c r="D3" s="82"/>
      <c r="E3" s="82"/>
      <c r="F3" s="82"/>
      <c r="G3" s="82"/>
    </row>
    <row r="5" spans="1:13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13" x14ac:dyDescent="0.25">
      <c r="A8" s="77" t="s">
        <v>0</v>
      </c>
      <c r="B8" s="77" t="s">
        <v>1</v>
      </c>
      <c r="C8" s="77" t="s">
        <v>2</v>
      </c>
      <c r="D8" s="77" t="s">
        <v>3</v>
      </c>
      <c r="E8" s="77" t="s">
        <v>4</v>
      </c>
      <c r="F8" s="77" t="s">
        <v>5</v>
      </c>
      <c r="G8" s="77" t="s">
        <v>6</v>
      </c>
      <c r="H8" s="77" t="s">
        <v>7</v>
      </c>
      <c r="I8" s="77" t="s">
        <v>8</v>
      </c>
      <c r="J8" s="44" t="s">
        <v>541</v>
      </c>
      <c r="K8" s="44" t="s">
        <v>542</v>
      </c>
      <c r="L8" s="44" t="s">
        <v>543</v>
      </c>
      <c r="M8" s="44" t="s">
        <v>544</v>
      </c>
    </row>
    <row r="9" spans="1:13" x14ac:dyDescent="0.25">
      <c r="A9" s="36" t="s">
        <v>257</v>
      </c>
      <c r="B9" s="36" t="s">
        <v>261</v>
      </c>
      <c r="C9" s="36" t="s">
        <v>262</v>
      </c>
      <c r="D9" s="37">
        <v>2140</v>
      </c>
      <c r="E9" s="37">
        <v>164</v>
      </c>
      <c r="F9" s="36" t="s">
        <v>410</v>
      </c>
      <c r="G9" s="37">
        <v>154</v>
      </c>
      <c r="H9" s="37">
        <v>10</v>
      </c>
      <c r="I9" s="37">
        <v>0</v>
      </c>
      <c r="J9" s="37">
        <v>111</v>
      </c>
      <c r="K9" s="37">
        <v>34</v>
      </c>
      <c r="L9" s="37">
        <v>56</v>
      </c>
      <c r="M9" s="37">
        <v>88</v>
      </c>
    </row>
    <row r="10" spans="1:13" x14ac:dyDescent="0.25">
      <c r="A10" s="36" t="s">
        <v>257</v>
      </c>
      <c r="B10" s="36" t="s">
        <v>411</v>
      </c>
      <c r="C10" s="36" t="s">
        <v>412</v>
      </c>
      <c r="D10" s="37">
        <v>1089</v>
      </c>
      <c r="E10" s="37">
        <v>59</v>
      </c>
      <c r="F10" s="36" t="s">
        <v>413</v>
      </c>
      <c r="G10" s="37">
        <v>58</v>
      </c>
      <c r="H10" s="37">
        <v>1</v>
      </c>
      <c r="I10" s="37">
        <v>0</v>
      </c>
      <c r="J10" s="37">
        <v>30</v>
      </c>
      <c r="K10" s="37">
        <v>7</v>
      </c>
      <c r="L10" s="37">
        <v>34</v>
      </c>
      <c r="M10" s="37">
        <v>31</v>
      </c>
    </row>
    <row r="11" spans="1:13" x14ac:dyDescent="0.25">
      <c r="A11" s="36" t="s">
        <v>257</v>
      </c>
      <c r="B11" s="36" t="s">
        <v>414</v>
      </c>
      <c r="C11" s="36" t="s">
        <v>415</v>
      </c>
      <c r="D11" s="37">
        <v>1686</v>
      </c>
      <c r="E11" s="37">
        <v>144</v>
      </c>
      <c r="F11" s="36" t="s">
        <v>416</v>
      </c>
      <c r="G11" s="37">
        <v>139</v>
      </c>
      <c r="H11" s="37">
        <v>4</v>
      </c>
      <c r="I11" s="37">
        <v>1</v>
      </c>
      <c r="J11" s="37">
        <v>38</v>
      </c>
      <c r="K11" s="37">
        <v>85</v>
      </c>
      <c r="L11" s="37">
        <v>46</v>
      </c>
      <c r="M11" s="37">
        <v>97</v>
      </c>
    </row>
    <row r="12" spans="1:13" x14ac:dyDescent="0.25">
      <c r="A12" s="36" t="s">
        <v>264</v>
      </c>
      <c r="B12" s="36" t="s">
        <v>265</v>
      </c>
      <c r="C12" s="36" t="s">
        <v>266</v>
      </c>
      <c r="D12" s="37">
        <v>2922</v>
      </c>
      <c r="E12" s="37">
        <v>171</v>
      </c>
      <c r="F12" s="36" t="s">
        <v>417</v>
      </c>
      <c r="G12" s="37">
        <v>161</v>
      </c>
      <c r="H12" s="37">
        <v>10</v>
      </c>
      <c r="I12" s="37">
        <v>0</v>
      </c>
      <c r="J12" s="37">
        <v>40</v>
      </c>
      <c r="K12" s="37">
        <v>125</v>
      </c>
      <c r="L12" s="37">
        <v>33</v>
      </c>
      <c r="M12" s="37">
        <v>96</v>
      </c>
    </row>
    <row r="13" spans="1:13" x14ac:dyDescent="0.25">
      <c r="A13" s="36" t="s">
        <v>264</v>
      </c>
      <c r="B13" s="36" t="s">
        <v>268</v>
      </c>
      <c r="C13" s="36" t="s">
        <v>269</v>
      </c>
      <c r="D13" s="37">
        <v>704</v>
      </c>
      <c r="E13" s="37">
        <v>78</v>
      </c>
      <c r="F13" s="36" t="s">
        <v>418</v>
      </c>
      <c r="G13" s="37">
        <v>74</v>
      </c>
      <c r="H13" s="37">
        <v>4</v>
      </c>
      <c r="I13" s="37">
        <v>0</v>
      </c>
      <c r="J13" s="37">
        <v>12</v>
      </c>
      <c r="K13" s="37">
        <v>61</v>
      </c>
      <c r="L13" s="37">
        <v>8</v>
      </c>
      <c r="M13" s="37">
        <v>51</v>
      </c>
    </row>
    <row r="14" spans="1:13" x14ac:dyDescent="0.25">
      <c r="A14" s="36" t="s">
        <v>264</v>
      </c>
      <c r="B14" s="36" t="s">
        <v>419</v>
      </c>
      <c r="C14" s="36" t="s">
        <v>420</v>
      </c>
      <c r="D14" s="37">
        <v>1615</v>
      </c>
      <c r="E14" s="37">
        <v>49</v>
      </c>
      <c r="F14" s="36" t="s">
        <v>421</v>
      </c>
      <c r="G14" s="37">
        <v>41</v>
      </c>
      <c r="H14" s="37">
        <v>8</v>
      </c>
      <c r="I14" s="37">
        <v>0</v>
      </c>
      <c r="J14" s="37">
        <v>8</v>
      </c>
      <c r="K14" s="37">
        <v>22</v>
      </c>
      <c r="L14" s="37">
        <v>7</v>
      </c>
      <c r="M14" s="37">
        <v>30</v>
      </c>
    </row>
    <row r="15" spans="1:13" x14ac:dyDescent="0.25">
      <c r="A15" s="36" t="s">
        <v>264</v>
      </c>
      <c r="B15" s="36" t="s">
        <v>274</v>
      </c>
      <c r="C15" s="36" t="s">
        <v>275</v>
      </c>
      <c r="D15" s="37">
        <v>1563</v>
      </c>
      <c r="E15" s="37">
        <v>158</v>
      </c>
      <c r="F15" s="36" t="s">
        <v>422</v>
      </c>
      <c r="G15" s="37">
        <v>147</v>
      </c>
      <c r="H15" s="37">
        <v>11</v>
      </c>
      <c r="I15" s="37">
        <v>0</v>
      </c>
      <c r="J15" s="37">
        <v>27</v>
      </c>
      <c r="K15" s="37">
        <v>117</v>
      </c>
      <c r="L15" s="37">
        <v>22</v>
      </c>
      <c r="M15" s="37">
        <v>95</v>
      </c>
    </row>
    <row r="16" spans="1:13" x14ac:dyDescent="0.25">
      <c r="A16" s="36" t="s">
        <v>264</v>
      </c>
      <c r="B16" s="36" t="s">
        <v>277</v>
      </c>
      <c r="C16" s="36" t="s">
        <v>278</v>
      </c>
      <c r="D16" s="37">
        <v>627</v>
      </c>
      <c r="E16" s="37">
        <v>38</v>
      </c>
      <c r="F16" s="36" t="s">
        <v>423</v>
      </c>
      <c r="G16" s="37">
        <v>38</v>
      </c>
      <c r="H16" s="37">
        <v>0</v>
      </c>
      <c r="I16" s="37">
        <v>0</v>
      </c>
      <c r="J16" s="37">
        <v>27</v>
      </c>
      <c r="K16" s="37">
        <v>11</v>
      </c>
      <c r="L16" s="37">
        <v>9</v>
      </c>
      <c r="M16" s="37">
        <v>7</v>
      </c>
    </row>
    <row r="17" spans="1:13" x14ac:dyDescent="0.25">
      <c r="A17" s="36" t="s">
        <v>280</v>
      </c>
      <c r="B17" s="36" t="s">
        <v>281</v>
      </c>
      <c r="C17" s="36" t="s">
        <v>282</v>
      </c>
      <c r="D17" s="37">
        <v>855</v>
      </c>
      <c r="E17" s="37">
        <v>34</v>
      </c>
      <c r="F17" s="36" t="s">
        <v>424</v>
      </c>
      <c r="G17" s="37">
        <v>33</v>
      </c>
      <c r="H17" s="37">
        <v>1</v>
      </c>
      <c r="I17" s="37">
        <v>0</v>
      </c>
      <c r="J17" s="37">
        <v>10</v>
      </c>
      <c r="K17" s="37">
        <v>20</v>
      </c>
      <c r="L17" s="37">
        <v>9</v>
      </c>
      <c r="M17" s="37">
        <v>19</v>
      </c>
    </row>
    <row r="18" spans="1:13" x14ac:dyDescent="0.25">
      <c r="A18" s="36" t="s">
        <v>280</v>
      </c>
      <c r="B18" s="36" t="s">
        <v>425</v>
      </c>
      <c r="C18" s="36" t="s">
        <v>426</v>
      </c>
      <c r="D18" s="37">
        <v>2763</v>
      </c>
      <c r="E18" s="37">
        <v>65</v>
      </c>
      <c r="F18" s="36" t="s">
        <v>427</v>
      </c>
      <c r="G18" s="37">
        <v>59</v>
      </c>
      <c r="H18" s="37">
        <v>6</v>
      </c>
      <c r="I18" s="37">
        <v>0</v>
      </c>
      <c r="J18" s="37">
        <v>12</v>
      </c>
      <c r="K18" s="37">
        <v>35</v>
      </c>
      <c r="L18" s="37">
        <v>12</v>
      </c>
      <c r="M18" s="37">
        <v>39</v>
      </c>
    </row>
    <row r="19" spans="1:13" x14ac:dyDescent="0.25">
      <c r="A19" s="36" t="s">
        <v>280</v>
      </c>
      <c r="B19" s="36" t="s">
        <v>428</v>
      </c>
      <c r="C19" s="36" t="s">
        <v>429</v>
      </c>
      <c r="D19" s="37">
        <v>130</v>
      </c>
      <c r="E19" s="37">
        <v>4</v>
      </c>
      <c r="F19" s="36" t="s">
        <v>430</v>
      </c>
      <c r="G19" s="37">
        <v>4</v>
      </c>
      <c r="H19" s="37">
        <v>0</v>
      </c>
      <c r="I19" s="37">
        <v>0</v>
      </c>
      <c r="J19" s="37">
        <v>0</v>
      </c>
      <c r="K19" s="37">
        <v>2</v>
      </c>
      <c r="L19" s="37">
        <v>2</v>
      </c>
      <c r="M19" s="37">
        <v>2</v>
      </c>
    </row>
    <row r="20" spans="1:13" x14ac:dyDescent="0.25">
      <c r="A20" s="36" t="s">
        <v>280</v>
      </c>
      <c r="B20" s="36" t="s">
        <v>284</v>
      </c>
      <c r="C20" s="36" t="s">
        <v>285</v>
      </c>
      <c r="D20" s="37">
        <v>1858</v>
      </c>
      <c r="E20" s="37">
        <v>164</v>
      </c>
      <c r="F20" s="36" t="s">
        <v>431</v>
      </c>
      <c r="G20" s="37">
        <v>150</v>
      </c>
      <c r="H20" s="37">
        <v>14</v>
      </c>
      <c r="I20" s="37">
        <v>0</v>
      </c>
      <c r="J20" s="37">
        <v>41</v>
      </c>
      <c r="K20" s="37">
        <v>109</v>
      </c>
      <c r="L20" s="37">
        <v>28</v>
      </c>
      <c r="M20" s="37">
        <v>95</v>
      </c>
    </row>
    <row r="21" spans="1:13" x14ac:dyDescent="0.25">
      <c r="A21" s="36" t="s">
        <v>280</v>
      </c>
      <c r="B21" s="36" t="s">
        <v>432</v>
      </c>
      <c r="C21" s="36" t="s">
        <v>433</v>
      </c>
      <c r="D21" s="37">
        <v>1476</v>
      </c>
      <c r="E21" s="37">
        <v>111</v>
      </c>
      <c r="F21" s="36" t="s">
        <v>434</v>
      </c>
      <c r="G21" s="37">
        <v>99</v>
      </c>
      <c r="H21" s="37">
        <v>12</v>
      </c>
      <c r="I21" s="37">
        <v>0</v>
      </c>
      <c r="J21" s="37">
        <v>21</v>
      </c>
      <c r="K21" s="37">
        <v>74</v>
      </c>
      <c r="L21" s="37">
        <v>19</v>
      </c>
      <c r="M21" s="37">
        <v>65</v>
      </c>
    </row>
    <row r="22" spans="1:13" x14ac:dyDescent="0.25">
      <c r="A22" s="36" t="s">
        <v>280</v>
      </c>
      <c r="B22" s="36" t="s">
        <v>287</v>
      </c>
      <c r="C22" s="36" t="s">
        <v>288</v>
      </c>
      <c r="D22" s="37">
        <v>2176</v>
      </c>
      <c r="E22" s="37">
        <v>118</v>
      </c>
      <c r="F22" s="36" t="s">
        <v>413</v>
      </c>
      <c r="G22" s="37">
        <v>100</v>
      </c>
      <c r="H22" s="37">
        <v>18</v>
      </c>
      <c r="I22" s="37">
        <v>0</v>
      </c>
      <c r="J22" s="37">
        <v>26</v>
      </c>
      <c r="K22" s="37">
        <v>59</v>
      </c>
      <c r="L22" s="37">
        <v>27</v>
      </c>
      <c r="M22" s="37">
        <v>65</v>
      </c>
    </row>
    <row r="23" spans="1:13" x14ac:dyDescent="0.25">
      <c r="A23" s="36" t="s">
        <v>290</v>
      </c>
      <c r="B23" s="36" t="s">
        <v>291</v>
      </c>
      <c r="C23" s="36" t="s">
        <v>292</v>
      </c>
      <c r="D23" s="37">
        <v>1633</v>
      </c>
      <c r="E23" s="37">
        <v>179</v>
      </c>
      <c r="F23" s="36" t="s">
        <v>435</v>
      </c>
      <c r="G23" s="37">
        <v>175</v>
      </c>
      <c r="H23" s="37">
        <v>4</v>
      </c>
      <c r="I23" s="37">
        <v>0</v>
      </c>
      <c r="J23" s="37">
        <v>95</v>
      </c>
      <c r="K23" s="37">
        <v>115</v>
      </c>
      <c r="L23" s="37">
        <v>43</v>
      </c>
      <c r="M23" s="37">
        <v>66</v>
      </c>
    </row>
    <row r="24" spans="1:13" x14ac:dyDescent="0.25">
      <c r="A24" s="36" t="s">
        <v>294</v>
      </c>
      <c r="B24" s="36" t="s">
        <v>436</v>
      </c>
      <c r="C24" s="36" t="s">
        <v>437</v>
      </c>
      <c r="D24" s="37">
        <v>1568</v>
      </c>
      <c r="E24" s="37">
        <v>78</v>
      </c>
      <c r="F24" s="36" t="s">
        <v>438</v>
      </c>
      <c r="G24" s="37">
        <v>76</v>
      </c>
      <c r="H24" s="37">
        <v>2</v>
      </c>
      <c r="I24" s="37">
        <v>0</v>
      </c>
      <c r="J24" s="37">
        <v>21</v>
      </c>
      <c r="K24" s="37">
        <v>58</v>
      </c>
      <c r="L24" s="37">
        <v>20</v>
      </c>
      <c r="M24" s="37">
        <v>38</v>
      </c>
    </row>
    <row r="25" spans="1:13" x14ac:dyDescent="0.25">
      <c r="A25" s="36" t="s">
        <v>294</v>
      </c>
      <c r="B25" s="36" t="s">
        <v>439</v>
      </c>
      <c r="C25" s="36" t="s">
        <v>440</v>
      </c>
      <c r="D25" s="37">
        <v>1388</v>
      </c>
      <c r="E25" s="37">
        <v>77</v>
      </c>
      <c r="F25" s="36" t="s">
        <v>441</v>
      </c>
      <c r="G25" s="37">
        <v>66</v>
      </c>
      <c r="H25" s="37">
        <v>11</v>
      </c>
      <c r="I25" s="37">
        <v>0</v>
      </c>
      <c r="J25" s="37">
        <v>10</v>
      </c>
      <c r="K25" s="37">
        <v>51</v>
      </c>
      <c r="L25" s="37">
        <v>8</v>
      </c>
      <c r="M25" s="37">
        <v>44</v>
      </c>
    </row>
    <row r="26" spans="1:13" x14ac:dyDescent="0.25">
      <c r="A26" s="36" t="s">
        <v>294</v>
      </c>
      <c r="B26" s="36" t="s">
        <v>442</v>
      </c>
      <c r="C26" s="36" t="s">
        <v>443</v>
      </c>
      <c r="D26" s="37">
        <v>510</v>
      </c>
      <c r="E26" s="37">
        <v>12</v>
      </c>
      <c r="F26" s="36" t="s">
        <v>427</v>
      </c>
      <c r="G26" s="37">
        <v>12</v>
      </c>
      <c r="H26" s="37">
        <v>0</v>
      </c>
      <c r="I26" s="37">
        <v>0</v>
      </c>
      <c r="J26" s="37">
        <v>3</v>
      </c>
      <c r="K26" s="37">
        <v>11</v>
      </c>
      <c r="L26" s="37">
        <v>1</v>
      </c>
      <c r="M26" s="37">
        <v>6</v>
      </c>
    </row>
    <row r="27" spans="1:13" x14ac:dyDescent="0.25">
      <c r="A27" s="36" t="s">
        <v>294</v>
      </c>
      <c r="B27" s="36" t="s">
        <v>444</v>
      </c>
      <c r="C27" s="36" t="s">
        <v>445</v>
      </c>
      <c r="D27" s="37">
        <v>1758</v>
      </c>
      <c r="E27" s="37">
        <v>81</v>
      </c>
      <c r="F27" s="36" t="s">
        <v>446</v>
      </c>
      <c r="G27" s="37">
        <v>61</v>
      </c>
      <c r="H27" s="37">
        <v>20</v>
      </c>
      <c r="I27" s="37">
        <v>0</v>
      </c>
      <c r="J27" s="37">
        <v>9</v>
      </c>
      <c r="K27" s="37">
        <v>44</v>
      </c>
      <c r="L27" s="37">
        <v>10</v>
      </c>
      <c r="M27" s="37">
        <v>41</v>
      </c>
    </row>
    <row r="28" spans="1:13" x14ac:dyDescent="0.25">
      <c r="A28" s="36" t="s">
        <v>294</v>
      </c>
      <c r="B28" s="36" t="s">
        <v>447</v>
      </c>
      <c r="C28" s="36" t="s">
        <v>448</v>
      </c>
      <c r="D28" s="37">
        <v>53</v>
      </c>
      <c r="E28" s="37">
        <v>4</v>
      </c>
      <c r="F28" s="36" t="s">
        <v>449</v>
      </c>
      <c r="G28" s="37">
        <v>2</v>
      </c>
      <c r="H28" s="37">
        <v>2</v>
      </c>
      <c r="I28" s="37">
        <v>0</v>
      </c>
      <c r="J28" s="37">
        <v>1</v>
      </c>
      <c r="K28" s="37">
        <v>1</v>
      </c>
      <c r="L28" s="37">
        <v>1</v>
      </c>
      <c r="M28" s="37">
        <v>1</v>
      </c>
    </row>
    <row r="29" spans="1:13" x14ac:dyDescent="0.25">
      <c r="A29" s="36" t="s">
        <v>294</v>
      </c>
      <c r="B29" s="36" t="s">
        <v>450</v>
      </c>
      <c r="C29" s="36" t="s">
        <v>451</v>
      </c>
      <c r="D29" s="37">
        <v>279</v>
      </c>
      <c r="E29" s="37">
        <v>17</v>
      </c>
      <c r="F29" s="36" t="s">
        <v>452</v>
      </c>
      <c r="G29" s="37">
        <v>14</v>
      </c>
      <c r="H29" s="37">
        <v>3</v>
      </c>
      <c r="I29" s="37">
        <v>0</v>
      </c>
      <c r="J29" s="37">
        <v>3</v>
      </c>
      <c r="K29" s="37">
        <v>11</v>
      </c>
      <c r="L29" s="37">
        <v>1</v>
      </c>
      <c r="M29" s="37">
        <v>7</v>
      </c>
    </row>
    <row r="30" spans="1:13" x14ac:dyDescent="0.25">
      <c r="A30" s="36" t="s">
        <v>294</v>
      </c>
      <c r="B30" s="36" t="s">
        <v>453</v>
      </c>
      <c r="C30" s="36" t="s">
        <v>454</v>
      </c>
      <c r="D30" s="37">
        <v>144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</row>
    <row r="31" spans="1:13" x14ac:dyDescent="0.25">
      <c r="A31" s="36" t="s">
        <v>294</v>
      </c>
      <c r="B31" s="36" t="s">
        <v>295</v>
      </c>
      <c r="C31" s="36" t="s">
        <v>296</v>
      </c>
      <c r="D31" s="37">
        <v>1951</v>
      </c>
      <c r="E31" s="37">
        <v>72</v>
      </c>
      <c r="F31" s="36" t="s">
        <v>455</v>
      </c>
      <c r="G31" s="37">
        <v>69</v>
      </c>
      <c r="H31" s="37">
        <v>3</v>
      </c>
      <c r="I31" s="37">
        <v>0</v>
      </c>
      <c r="J31" s="37">
        <v>38</v>
      </c>
      <c r="K31" s="37">
        <v>37</v>
      </c>
      <c r="L31" s="37">
        <v>13</v>
      </c>
      <c r="M31" s="37">
        <v>26</v>
      </c>
    </row>
    <row r="32" spans="1:13" x14ac:dyDescent="0.25">
      <c r="A32" s="36" t="s">
        <v>294</v>
      </c>
      <c r="B32" s="36" t="s">
        <v>456</v>
      </c>
      <c r="C32" s="36" t="s">
        <v>457</v>
      </c>
      <c r="D32" s="37">
        <v>990</v>
      </c>
      <c r="E32" s="37">
        <v>20</v>
      </c>
      <c r="F32" s="36" t="s">
        <v>458</v>
      </c>
      <c r="G32" s="37">
        <v>17</v>
      </c>
      <c r="H32" s="37">
        <v>3</v>
      </c>
      <c r="I32" s="37">
        <v>0</v>
      </c>
      <c r="J32" s="37">
        <v>2</v>
      </c>
      <c r="K32" s="37">
        <v>9</v>
      </c>
      <c r="L32" s="37">
        <v>7</v>
      </c>
      <c r="M32" s="37">
        <v>4</v>
      </c>
    </row>
    <row r="33" spans="1:13" x14ac:dyDescent="0.25">
      <c r="A33" s="36" t="s">
        <v>298</v>
      </c>
      <c r="B33" s="36" t="s">
        <v>299</v>
      </c>
      <c r="C33" s="36" t="s">
        <v>300</v>
      </c>
      <c r="D33" s="37">
        <v>946</v>
      </c>
      <c r="E33" s="37">
        <v>76</v>
      </c>
      <c r="F33" s="36" t="s">
        <v>109</v>
      </c>
      <c r="G33" s="37">
        <v>72</v>
      </c>
      <c r="H33" s="37">
        <v>4</v>
      </c>
      <c r="I33" s="37">
        <v>0</v>
      </c>
      <c r="J33" s="37">
        <v>21</v>
      </c>
      <c r="K33" s="37">
        <v>51</v>
      </c>
      <c r="L33" s="37">
        <v>13</v>
      </c>
      <c r="M33" s="37">
        <v>41</v>
      </c>
    </row>
    <row r="34" spans="1:13" x14ac:dyDescent="0.25">
      <c r="A34" s="36" t="s">
        <v>298</v>
      </c>
      <c r="B34" s="36" t="s">
        <v>459</v>
      </c>
      <c r="C34" s="36" t="s">
        <v>460</v>
      </c>
      <c r="D34" s="37">
        <v>1726</v>
      </c>
      <c r="E34" s="37">
        <v>136</v>
      </c>
      <c r="F34" s="36" t="s">
        <v>461</v>
      </c>
      <c r="G34" s="37">
        <v>129</v>
      </c>
      <c r="H34" s="37">
        <v>7</v>
      </c>
      <c r="I34" s="37">
        <v>0</v>
      </c>
      <c r="J34" s="37">
        <v>24</v>
      </c>
      <c r="K34" s="37">
        <v>99</v>
      </c>
      <c r="L34" s="37">
        <v>18</v>
      </c>
      <c r="M34" s="37">
        <v>90</v>
      </c>
    </row>
    <row r="35" spans="1:13" x14ac:dyDescent="0.25">
      <c r="A35" s="36" t="s">
        <v>298</v>
      </c>
      <c r="B35" s="36" t="s">
        <v>462</v>
      </c>
      <c r="C35" s="36" t="s">
        <v>463</v>
      </c>
      <c r="D35" s="37">
        <v>2823</v>
      </c>
      <c r="E35" s="37">
        <v>249</v>
      </c>
      <c r="F35" s="36" t="s">
        <v>464</v>
      </c>
      <c r="G35" s="37">
        <v>240</v>
      </c>
      <c r="H35" s="37">
        <v>9</v>
      </c>
      <c r="I35" s="37">
        <v>0</v>
      </c>
      <c r="J35" s="37">
        <v>59</v>
      </c>
      <c r="K35" s="37">
        <v>174</v>
      </c>
      <c r="L35" s="37">
        <v>44</v>
      </c>
      <c r="M35" s="37">
        <v>159</v>
      </c>
    </row>
    <row r="36" spans="1:13" x14ac:dyDescent="0.25">
      <c r="A36" s="36" t="s">
        <v>305</v>
      </c>
      <c r="B36" s="36" t="s">
        <v>465</v>
      </c>
      <c r="C36" s="36" t="s">
        <v>466</v>
      </c>
      <c r="D36" s="37">
        <v>1227</v>
      </c>
      <c r="E36" s="37">
        <v>176</v>
      </c>
      <c r="F36" s="36" t="s">
        <v>467</v>
      </c>
      <c r="G36" s="37">
        <v>158</v>
      </c>
      <c r="H36" s="37">
        <v>18</v>
      </c>
      <c r="I36" s="37">
        <v>0</v>
      </c>
      <c r="J36" s="37">
        <v>63</v>
      </c>
      <c r="K36" s="37">
        <v>89</v>
      </c>
      <c r="L36" s="37">
        <v>50</v>
      </c>
      <c r="M36" s="37">
        <v>95</v>
      </c>
    </row>
    <row r="37" spans="1:13" x14ac:dyDescent="0.25">
      <c r="A37" s="36" t="s">
        <v>305</v>
      </c>
      <c r="B37" s="36" t="s">
        <v>468</v>
      </c>
      <c r="C37" s="36" t="s">
        <v>469</v>
      </c>
      <c r="D37" s="37">
        <v>671</v>
      </c>
      <c r="E37" s="37">
        <v>111</v>
      </c>
      <c r="F37" s="36" t="s">
        <v>470</v>
      </c>
      <c r="G37" s="37">
        <v>98</v>
      </c>
      <c r="H37" s="37">
        <v>13</v>
      </c>
      <c r="I37" s="37">
        <v>0</v>
      </c>
      <c r="J37" s="37">
        <v>36</v>
      </c>
      <c r="K37" s="37">
        <v>55</v>
      </c>
      <c r="L37" s="37">
        <v>20</v>
      </c>
      <c r="M37" s="37">
        <v>57</v>
      </c>
    </row>
    <row r="38" spans="1:13" x14ac:dyDescent="0.25">
      <c r="A38" s="36" t="s">
        <v>305</v>
      </c>
      <c r="B38" s="36" t="s">
        <v>306</v>
      </c>
      <c r="C38" s="36" t="s">
        <v>307</v>
      </c>
      <c r="D38" s="37">
        <v>717</v>
      </c>
      <c r="E38" s="37">
        <v>48</v>
      </c>
      <c r="F38" s="36" t="s">
        <v>471</v>
      </c>
      <c r="G38" s="37">
        <v>47</v>
      </c>
      <c r="H38" s="37">
        <v>1</v>
      </c>
      <c r="I38" s="37">
        <v>0</v>
      </c>
      <c r="J38" s="37">
        <v>27</v>
      </c>
      <c r="K38" s="37">
        <v>14</v>
      </c>
      <c r="L38" s="37">
        <v>24</v>
      </c>
      <c r="M38" s="37">
        <v>20</v>
      </c>
    </row>
    <row r="39" spans="1:13" x14ac:dyDescent="0.25">
      <c r="A39" s="36" t="s">
        <v>309</v>
      </c>
      <c r="B39" s="36" t="s">
        <v>313</v>
      </c>
      <c r="C39" s="36" t="s">
        <v>314</v>
      </c>
      <c r="D39" s="37">
        <v>2311</v>
      </c>
      <c r="E39" s="37">
        <v>190</v>
      </c>
      <c r="F39" s="36" t="s">
        <v>115</v>
      </c>
      <c r="G39" s="37">
        <v>186</v>
      </c>
      <c r="H39" s="37">
        <v>3</v>
      </c>
      <c r="I39" s="37">
        <v>1</v>
      </c>
      <c r="J39" s="37">
        <v>36</v>
      </c>
      <c r="K39" s="37">
        <v>134</v>
      </c>
      <c r="L39" s="37">
        <v>31</v>
      </c>
      <c r="M39" s="37">
        <v>152</v>
      </c>
    </row>
    <row r="40" spans="1:13" x14ac:dyDescent="0.25">
      <c r="A40" s="36" t="s">
        <v>309</v>
      </c>
      <c r="B40" s="36" t="s">
        <v>316</v>
      </c>
      <c r="C40" s="36" t="s">
        <v>317</v>
      </c>
      <c r="D40" s="37">
        <v>2670</v>
      </c>
      <c r="E40" s="37">
        <v>134</v>
      </c>
      <c r="F40" s="36" t="s">
        <v>472</v>
      </c>
      <c r="G40" s="37">
        <v>131</v>
      </c>
      <c r="H40" s="37">
        <v>3</v>
      </c>
      <c r="I40" s="37">
        <v>0</v>
      </c>
      <c r="J40" s="37">
        <v>79</v>
      </c>
      <c r="K40" s="37">
        <v>45</v>
      </c>
      <c r="L40" s="37">
        <v>44</v>
      </c>
      <c r="M40" s="37">
        <v>61</v>
      </c>
    </row>
    <row r="41" spans="1:13" x14ac:dyDescent="0.25">
      <c r="A41" s="36" t="s">
        <v>318</v>
      </c>
      <c r="B41" s="36" t="s">
        <v>473</v>
      </c>
      <c r="C41" s="36" t="s">
        <v>474</v>
      </c>
      <c r="D41" s="37">
        <v>1088</v>
      </c>
      <c r="E41" s="37">
        <v>153</v>
      </c>
      <c r="F41" s="36" t="s">
        <v>475</v>
      </c>
      <c r="G41" s="37">
        <v>151</v>
      </c>
      <c r="H41" s="37">
        <v>1</v>
      </c>
      <c r="I41" s="37">
        <v>1</v>
      </c>
      <c r="J41" s="37">
        <v>9</v>
      </c>
      <c r="K41" s="37">
        <v>144</v>
      </c>
      <c r="L41" s="37">
        <v>6</v>
      </c>
      <c r="M41" s="37">
        <v>84</v>
      </c>
    </row>
    <row r="42" spans="1:13" x14ac:dyDescent="0.25">
      <c r="A42" s="36" t="s">
        <v>318</v>
      </c>
      <c r="B42" s="36" t="s">
        <v>476</v>
      </c>
      <c r="C42" s="36" t="s">
        <v>477</v>
      </c>
      <c r="D42" s="37">
        <v>666</v>
      </c>
      <c r="E42" s="37">
        <v>32</v>
      </c>
      <c r="F42" s="36" t="s">
        <v>478</v>
      </c>
      <c r="G42" s="37">
        <v>32</v>
      </c>
      <c r="H42" s="37">
        <v>0</v>
      </c>
      <c r="I42" s="37">
        <v>0</v>
      </c>
      <c r="J42" s="37">
        <v>6</v>
      </c>
      <c r="K42" s="37">
        <v>30</v>
      </c>
      <c r="L42" s="37">
        <v>3</v>
      </c>
      <c r="M42" s="37">
        <v>18</v>
      </c>
    </row>
    <row r="43" spans="1:13" x14ac:dyDescent="0.25">
      <c r="A43" s="36" t="s">
        <v>318</v>
      </c>
      <c r="B43" s="36" t="s">
        <v>319</v>
      </c>
      <c r="C43" s="36" t="s">
        <v>320</v>
      </c>
      <c r="D43" s="37">
        <v>2759</v>
      </c>
      <c r="E43" s="37">
        <v>98</v>
      </c>
      <c r="F43" s="36" t="s">
        <v>479</v>
      </c>
      <c r="G43" s="37">
        <v>92</v>
      </c>
      <c r="H43" s="37">
        <v>5</v>
      </c>
      <c r="I43" s="37">
        <v>1</v>
      </c>
      <c r="J43" s="37">
        <v>16</v>
      </c>
      <c r="K43" s="37">
        <v>76</v>
      </c>
      <c r="L43" s="37">
        <v>20</v>
      </c>
      <c r="M43" s="37">
        <v>53</v>
      </c>
    </row>
    <row r="44" spans="1:13" x14ac:dyDescent="0.25">
      <c r="A44" s="36" t="s">
        <v>322</v>
      </c>
      <c r="B44" s="36" t="s">
        <v>480</v>
      </c>
      <c r="C44" s="36" t="s">
        <v>481</v>
      </c>
      <c r="D44" s="37">
        <v>57</v>
      </c>
      <c r="E44" s="37">
        <v>7</v>
      </c>
      <c r="F44" s="36" t="s">
        <v>482</v>
      </c>
      <c r="G44" s="37">
        <v>6</v>
      </c>
      <c r="H44" s="37">
        <v>1</v>
      </c>
      <c r="I44" s="37">
        <v>0</v>
      </c>
      <c r="J44" s="37">
        <v>2</v>
      </c>
      <c r="K44" s="37">
        <v>1</v>
      </c>
      <c r="L44" s="37">
        <v>5</v>
      </c>
      <c r="M44" s="37">
        <v>4</v>
      </c>
    </row>
    <row r="45" spans="1:13" x14ac:dyDescent="0.25">
      <c r="A45" s="36" t="s">
        <v>322</v>
      </c>
      <c r="B45" s="36" t="s">
        <v>483</v>
      </c>
      <c r="C45" s="36" t="s">
        <v>484</v>
      </c>
      <c r="D45" s="37">
        <v>3886</v>
      </c>
      <c r="E45" s="37">
        <v>391</v>
      </c>
      <c r="F45" s="36" t="s">
        <v>485</v>
      </c>
      <c r="G45" s="37">
        <v>374</v>
      </c>
      <c r="H45" s="37">
        <v>17</v>
      </c>
      <c r="I45" s="37">
        <v>0</v>
      </c>
      <c r="J45" s="37">
        <v>200</v>
      </c>
      <c r="K45" s="37">
        <v>45</v>
      </c>
      <c r="L45" s="37">
        <v>289</v>
      </c>
      <c r="M45" s="37">
        <v>126</v>
      </c>
    </row>
    <row r="46" spans="1:13" x14ac:dyDescent="0.25">
      <c r="A46" s="36" t="s">
        <v>322</v>
      </c>
      <c r="B46" s="36" t="s">
        <v>486</v>
      </c>
      <c r="C46" s="36" t="s">
        <v>487</v>
      </c>
      <c r="D46" s="37">
        <v>1889</v>
      </c>
      <c r="E46" s="37">
        <v>373</v>
      </c>
      <c r="F46" s="36" t="s">
        <v>488</v>
      </c>
      <c r="G46" s="37">
        <v>368</v>
      </c>
      <c r="H46" s="37">
        <v>5</v>
      </c>
      <c r="I46" s="37">
        <v>0</v>
      </c>
      <c r="J46" s="37">
        <v>75</v>
      </c>
      <c r="K46" s="37">
        <v>218</v>
      </c>
      <c r="L46" s="37">
        <v>111</v>
      </c>
      <c r="M46" s="37">
        <v>285</v>
      </c>
    </row>
    <row r="47" spans="1:13" x14ac:dyDescent="0.25">
      <c r="A47" s="36" t="s">
        <v>322</v>
      </c>
      <c r="B47" s="36" t="s">
        <v>489</v>
      </c>
      <c r="C47" s="36" t="s">
        <v>490</v>
      </c>
      <c r="D47" s="37">
        <v>1170</v>
      </c>
      <c r="E47" s="37">
        <v>88</v>
      </c>
      <c r="F47" s="36" t="s">
        <v>434</v>
      </c>
      <c r="G47" s="37">
        <v>80</v>
      </c>
      <c r="H47" s="37">
        <v>8</v>
      </c>
      <c r="I47" s="37">
        <v>0</v>
      </c>
      <c r="J47" s="37">
        <v>48</v>
      </c>
      <c r="K47" s="37">
        <v>13</v>
      </c>
      <c r="L47" s="37">
        <v>46</v>
      </c>
      <c r="M47" s="37">
        <v>42</v>
      </c>
    </row>
    <row r="48" spans="1:13" x14ac:dyDescent="0.25">
      <c r="A48" s="36" t="s">
        <v>322</v>
      </c>
      <c r="B48" s="36" t="s">
        <v>491</v>
      </c>
      <c r="C48" s="36" t="s">
        <v>492</v>
      </c>
      <c r="D48" s="37">
        <v>2155</v>
      </c>
      <c r="E48" s="37">
        <v>283</v>
      </c>
      <c r="F48" s="36" t="s">
        <v>493</v>
      </c>
      <c r="G48" s="37">
        <v>280</v>
      </c>
      <c r="H48" s="37">
        <v>2</v>
      </c>
      <c r="I48" s="37">
        <v>1</v>
      </c>
      <c r="J48" s="37">
        <v>251</v>
      </c>
      <c r="K48" s="37">
        <v>24</v>
      </c>
      <c r="L48" s="37">
        <v>92</v>
      </c>
      <c r="M48" s="37">
        <v>45</v>
      </c>
    </row>
    <row r="49" spans="1:14" x14ac:dyDescent="0.25">
      <c r="A49" s="36" t="s">
        <v>329</v>
      </c>
      <c r="B49" s="36" t="s">
        <v>330</v>
      </c>
      <c r="C49" s="36" t="s">
        <v>331</v>
      </c>
      <c r="D49" s="37">
        <v>941</v>
      </c>
      <c r="E49" s="37">
        <v>88</v>
      </c>
      <c r="F49" s="36" t="s">
        <v>494</v>
      </c>
      <c r="G49" s="37">
        <v>75</v>
      </c>
      <c r="H49" s="37">
        <v>13</v>
      </c>
      <c r="I49" s="37">
        <v>0</v>
      </c>
      <c r="J49" s="37">
        <v>44</v>
      </c>
      <c r="K49" s="37">
        <v>36</v>
      </c>
      <c r="L49" s="37">
        <v>20</v>
      </c>
      <c r="M49" s="37">
        <v>22</v>
      </c>
    </row>
    <row r="50" spans="1:14" x14ac:dyDescent="0.25">
      <c r="A50" s="36" t="s">
        <v>333</v>
      </c>
      <c r="B50" s="36" t="s">
        <v>333</v>
      </c>
      <c r="C50" s="36" t="s">
        <v>333</v>
      </c>
      <c r="D50" s="37">
        <v>10</v>
      </c>
      <c r="E50" s="37">
        <v>9</v>
      </c>
      <c r="F50" s="36" t="s">
        <v>495</v>
      </c>
      <c r="G50" s="37">
        <v>9</v>
      </c>
      <c r="H50" s="37">
        <v>0</v>
      </c>
      <c r="I50" s="37">
        <v>0</v>
      </c>
      <c r="J50" s="37">
        <v>4</v>
      </c>
      <c r="K50" s="37">
        <v>9</v>
      </c>
      <c r="L50" s="37">
        <v>0</v>
      </c>
      <c r="M50" s="37">
        <v>5</v>
      </c>
    </row>
    <row r="51" spans="1:14" x14ac:dyDescent="0.25">
      <c r="A51" s="37" t="s">
        <v>336</v>
      </c>
      <c r="B51" s="37" t="s">
        <v>336</v>
      </c>
      <c r="C51" s="37" t="s">
        <v>336</v>
      </c>
      <c r="D51" s="37">
        <f>SUM(D9:D50)</f>
        <v>59590</v>
      </c>
      <c r="E51" s="37">
        <f>SUM(E9:E50)</f>
        <v>4539</v>
      </c>
      <c r="F51" s="39">
        <f>E51/D51*100</f>
        <v>7.6170498405772777</v>
      </c>
      <c r="G51" s="37">
        <f t="shared" ref="G51:M51" si="0">SUM(G9:G50)</f>
        <v>4277</v>
      </c>
      <c r="H51" s="37">
        <f t="shared" si="0"/>
        <v>257</v>
      </c>
      <c r="I51" s="37">
        <f t="shared" si="0"/>
        <v>5</v>
      </c>
      <c r="J51" s="37">
        <f t="shared" si="0"/>
        <v>1585</v>
      </c>
      <c r="K51" s="37">
        <f t="shared" si="0"/>
        <v>2355</v>
      </c>
      <c r="L51" s="37">
        <f t="shared" si="0"/>
        <v>1252</v>
      </c>
      <c r="M51" s="37">
        <f t="shared" si="0"/>
        <v>2372</v>
      </c>
      <c r="N51" s="37"/>
    </row>
  </sheetData>
  <mergeCells count="3">
    <mergeCell ref="A1:G1"/>
    <mergeCell ref="A3:G3"/>
    <mergeCell ref="A5:G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B1" zoomScaleNormal="100" workbookViewId="0">
      <selection activeCell="T30" sqref="T30"/>
    </sheetView>
  </sheetViews>
  <sheetFormatPr defaultRowHeight="15" x14ac:dyDescent="0.25"/>
  <sheetData>
    <row r="1" spans="1:11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11" ht="18" x14ac:dyDescent="0.25">
      <c r="A3" s="82" t="s">
        <v>566</v>
      </c>
      <c r="B3" s="84"/>
      <c r="C3" s="84"/>
      <c r="D3" s="84"/>
      <c r="E3" s="84"/>
      <c r="F3" s="84"/>
      <c r="G3" s="84"/>
      <c r="H3" s="84"/>
      <c r="I3" s="84"/>
    </row>
    <row r="5" spans="1:11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11" x14ac:dyDescent="0.25">
      <c r="A8" s="63" t="s">
        <v>0</v>
      </c>
      <c r="B8" s="63" t="s">
        <v>1</v>
      </c>
      <c r="C8" s="63" t="s">
        <v>2</v>
      </c>
      <c r="D8" s="63" t="s">
        <v>3</v>
      </c>
      <c r="E8" s="63" t="s">
        <v>4</v>
      </c>
      <c r="F8" s="63" t="s">
        <v>5</v>
      </c>
      <c r="G8" s="63" t="s">
        <v>6</v>
      </c>
      <c r="H8" s="63" t="s">
        <v>7</v>
      </c>
      <c r="I8" s="63" t="s">
        <v>8</v>
      </c>
      <c r="J8" s="48" t="s">
        <v>498</v>
      </c>
      <c r="K8" s="48" t="s">
        <v>499</v>
      </c>
    </row>
    <row r="9" spans="1:11" x14ac:dyDescent="0.25">
      <c r="A9" s="61" t="s">
        <v>257</v>
      </c>
      <c r="B9" s="61" t="s">
        <v>261</v>
      </c>
      <c r="C9" s="61" t="s">
        <v>262</v>
      </c>
      <c r="D9" s="62">
        <v>2140</v>
      </c>
      <c r="E9" s="62">
        <v>164</v>
      </c>
      <c r="F9" s="61" t="s">
        <v>410</v>
      </c>
      <c r="G9" s="62">
        <v>155</v>
      </c>
      <c r="H9" s="62">
        <v>9</v>
      </c>
      <c r="I9" s="62">
        <v>0</v>
      </c>
      <c r="J9" s="62">
        <v>36</v>
      </c>
      <c r="K9" s="62">
        <v>119</v>
      </c>
    </row>
    <row r="10" spans="1:11" x14ac:dyDescent="0.25">
      <c r="A10" s="13" t="s">
        <v>257</v>
      </c>
      <c r="B10" s="13" t="s">
        <v>411</v>
      </c>
      <c r="C10" s="13" t="s">
        <v>412</v>
      </c>
      <c r="D10" s="14">
        <v>1089</v>
      </c>
      <c r="E10" s="14">
        <v>59</v>
      </c>
      <c r="F10" s="13" t="s">
        <v>413</v>
      </c>
      <c r="G10" s="14">
        <v>59</v>
      </c>
      <c r="H10" s="14">
        <v>0</v>
      </c>
      <c r="I10" s="14">
        <v>0</v>
      </c>
      <c r="J10" s="14">
        <v>15</v>
      </c>
      <c r="K10" s="14">
        <v>44</v>
      </c>
    </row>
    <row r="11" spans="1:11" x14ac:dyDescent="0.25">
      <c r="A11" s="13" t="s">
        <v>257</v>
      </c>
      <c r="B11" s="13" t="s">
        <v>414</v>
      </c>
      <c r="C11" s="13" t="s">
        <v>415</v>
      </c>
      <c r="D11" s="14">
        <v>1686</v>
      </c>
      <c r="E11" s="14">
        <v>144</v>
      </c>
      <c r="F11" s="13" t="s">
        <v>416</v>
      </c>
      <c r="G11" s="14">
        <v>142</v>
      </c>
      <c r="H11" s="14">
        <v>2</v>
      </c>
      <c r="I11" s="14">
        <v>0</v>
      </c>
      <c r="J11" s="14">
        <v>95</v>
      </c>
      <c r="K11" s="14">
        <v>47</v>
      </c>
    </row>
    <row r="12" spans="1:11" x14ac:dyDescent="0.25">
      <c r="A12" s="13" t="s">
        <v>264</v>
      </c>
      <c r="B12" s="13" t="s">
        <v>265</v>
      </c>
      <c r="C12" s="13" t="s">
        <v>266</v>
      </c>
      <c r="D12" s="14">
        <v>2922</v>
      </c>
      <c r="E12" s="14">
        <v>171</v>
      </c>
      <c r="F12" s="13" t="s">
        <v>417</v>
      </c>
      <c r="G12" s="14">
        <v>160</v>
      </c>
      <c r="H12" s="14">
        <v>11</v>
      </c>
      <c r="I12" s="14">
        <v>0</v>
      </c>
      <c r="J12" s="14">
        <v>55</v>
      </c>
      <c r="K12" s="14">
        <v>105</v>
      </c>
    </row>
    <row r="13" spans="1:11" x14ac:dyDescent="0.25">
      <c r="A13" s="13" t="s">
        <v>264</v>
      </c>
      <c r="B13" s="13" t="s">
        <v>268</v>
      </c>
      <c r="C13" s="13" t="s">
        <v>269</v>
      </c>
      <c r="D13" s="14">
        <v>704</v>
      </c>
      <c r="E13" s="14">
        <v>78</v>
      </c>
      <c r="F13" s="13" t="s">
        <v>418</v>
      </c>
      <c r="G13" s="14">
        <v>75</v>
      </c>
      <c r="H13" s="14">
        <v>3</v>
      </c>
      <c r="I13" s="14">
        <v>0</v>
      </c>
      <c r="J13" s="14">
        <v>57</v>
      </c>
      <c r="K13" s="14">
        <v>18</v>
      </c>
    </row>
    <row r="14" spans="1:11" x14ac:dyDescent="0.25">
      <c r="A14" s="13" t="s">
        <v>264</v>
      </c>
      <c r="B14" s="13" t="s">
        <v>419</v>
      </c>
      <c r="C14" s="13" t="s">
        <v>420</v>
      </c>
      <c r="D14" s="14">
        <v>1615</v>
      </c>
      <c r="E14" s="14">
        <v>49</v>
      </c>
      <c r="F14" s="13" t="s">
        <v>421</v>
      </c>
      <c r="G14" s="14">
        <v>43</v>
      </c>
      <c r="H14" s="14">
        <v>6</v>
      </c>
      <c r="I14" s="14">
        <v>0</v>
      </c>
      <c r="J14" s="14">
        <v>33</v>
      </c>
      <c r="K14" s="14">
        <v>10</v>
      </c>
    </row>
    <row r="15" spans="1:11" x14ac:dyDescent="0.25">
      <c r="A15" s="13" t="s">
        <v>264</v>
      </c>
      <c r="B15" s="13" t="s">
        <v>274</v>
      </c>
      <c r="C15" s="13" t="s">
        <v>275</v>
      </c>
      <c r="D15" s="14">
        <v>1563</v>
      </c>
      <c r="E15" s="14">
        <v>158</v>
      </c>
      <c r="F15" s="13" t="s">
        <v>422</v>
      </c>
      <c r="G15" s="14">
        <v>147</v>
      </c>
      <c r="H15" s="14">
        <v>11</v>
      </c>
      <c r="I15" s="14">
        <v>0</v>
      </c>
      <c r="J15" s="14">
        <v>112</v>
      </c>
      <c r="K15" s="14">
        <v>35</v>
      </c>
    </row>
    <row r="16" spans="1:11" x14ac:dyDescent="0.25">
      <c r="A16" s="13" t="s">
        <v>264</v>
      </c>
      <c r="B16" s="13" t="s">
        <v>277</v>
      </c>
      <c r="C16" s="13" t="s">
        <v>278</v>
      </c>
      <c r="D16" s="14">
        <v>627</v>
      </c>
      <c r="E16" s="14">
        <v>38</v>
      </c>
      <c r="F16" s="13" t="s">
        <v>423</v>
      </c>
      <c r="G16" s="14">
        <v>38</v>
      </c>
      <c r="H16" s="14">
        <v>0</v>
      </c>
      <c r="I16" s="14">
        <v>0</v>
      </c>
      <c r="J16" s="14">
        <v>11</v>
      </c>
      <c r="K16" s="14">
        <v>27</v>
      </c>
    </row>
    <row r="17" spans="1:11" x14ac:dyDescent="0.25">
      <c r="A17" s="13" t="s">
        <v>280</v>
      </c>
      <c r="B17" s="13" t="s">
        <v>281</v>
      </c>
      <c r="C17" s="13" t="s">
        <v>282</v>
      </c>
      <c r="D17" s="14">
        <v>855</v>
      </c>
      <c r="E17" s="14">
        <v>34</v>
      </c>
      <c r="F17" s="13" t="s">
        <v>424</v>
      </c>
      <c r="G17" s="14">
        <v>33</v>
      </c>
      <c r="H17" s="14">
        <v>1</v>
      </c>
      <c r="I17" s="14">
        <v>0</v>
      </c>
      <c r="J17" s="14">
        <v>26</v>
      </c>
      <c r="K17" s="14">
        <v>7</v>
      </c>
    </row>
    <row r="18" spans="1:11" x14ac:dyDescent="0.25">
      <c r="A18" s="13" t="s">
        <v>280</v>
      </c>
      <c r="B18" s="13" t="s">
        <v>425</v>
      </c>
      <c r="C18" s="13" t="s">
        <v>426</v>
      </c>
      <c r="D18" s="14">
        <v>2763</v>
      </c>
      <c r="E18" s="14">
        <v>65</v>
      </c>
      <c r="F18" s="13" t="s">
        <v>427</v>
      </c>
      <c r="G18" s="14">
        <v>60</v>
      </c>
      <c r="H18" s="14">
        <v>5</v>
      </c>
      <c r="I18" s="14">
        <v>0</v>
      </c>
      <c r="J18" s="14">
        <v>49</v>
      </c>
      <c r="K18" s="14">
        <v>11</v>
      </c>
    </row>
    <row r="19" spans="1:11" x14ac:dyDescent="0.25">
      <c r="A19" s="13" t="s">
        <v>280</v>
      </c>
      <c r="B19" s="13" t="s">
        <v>428</v>
      </c>
      <c r="C19" s="13" t="s">
        <v>429</v>
      </c>
      <c r="D19" s="14">
        <v>130</v>
      </c>
      <c r="E19" s="14">
        <v>4</v>
      </c>
      <c r="F19" s="13" t="s">
        <v>430</v>
      </c>
      <c r="G19" s="14">
        <v>4</v>
      </c>
      <c r="H19" s="14">
        <v>0</v>
      </c>
      <c r="I19" s="14">
        <v>0</v>
      </c>
      <c r="J19" s="14">
        <v>3</v>
      </c>
      <c r="K19" s="14">
        <v>1</v>
      </c>
    </row>
    <row r="20" spans="1:11" x14ac:dyDescent="0.25">
      <c r="A20" s="13" t="s">
        <v>280</v>
      </c>
      <c r="B20" s="13" t="s">
        <v>284</v>
      </c>
      <c r="C20" s="13" t="s">
        <v>285</v>
      </c>
      <c r="D20" s="14">
        <v>1858</v>
      </c>
      <c r="E20" s="14">
        <v>164</v>
      </c>
      <c r="F20" s="13" t="s">
        <v>431</v>
      </c>
      <c r="G20" s="14">
        <v>152</v>
      </c>
      <c r="H20" s="14">
        <v>12</v>
      </c>
      <c r="I20" s="14">
        <v>0</v>
      </c>
      <c r="J20" s="14">
        <v>123</v>
      </c>
      <c r="K20" s="14">
        <v>29</v>
      </c>
    </row>
    <row r="21" spans="1:11" x14ac:dyDescent="0.25">
      <c r="A21" s="13" t="s">
        <v>280</v>
      </c>
      <c r="B21" s="13" t="s">
        <v>432</v>
      </c>
      <c r="C21" s="13" t="s">
        <v>433</v>
      </c>
      <c r="D21" s="14">
        <v>1476</v>
      </c>
      <c r="E21" s="14">
        <v>111</v>
      </c>
      <c r="F21" s="13" t="s">
        <v>434</v>
      </c>
      <c r="G21" s="14">
        <v>95</v>
      </c>
      <c r="H21" s="14">
        <v>16</v>
      </c>
      <c r="I21" s="14">
        <v>0</v>
      </c>
      <c r="J21" s="14">
        <v>66</v>
      </c>
      <c r="K21" s="14">
        <v>29</v>
      </c>
    </row>
    <row r="22" spans="1:11" x14ac:dyDescent="0.25">
      <c r="A22" s="13" t="s">
        <v>280</v>
      </c>
      <c r="B22" s="13" t="s">
        <v>287</v>
      </c>
      <c r="C22" s="13" t="s">
        <v>288</v>
      </c>
      <c r="D22" s="14">
        <v>2176</v>
      </c>
      <c r="E22" s="14">
        <v>118</v>
      </c>
      <c r="F22" s="13" t="s">
        <v>413</v>
      </c>
      <c r="G22" s="14">
        <v>99</v>
      </c>
      <c r="H22" s="14">
        <v>19</v>
      </c>
      <c r="I22" s="14">
        <v>0</v>
      </c>
      <c r="J22" s="14">
        <v>41</v>
      </c>
      <c r="K22" s="14">
        <v>58</v>
      </c>
    </row>
    <row r="23" spans="1:11" x14ac:dyDescent="0.25">
      <c r="A23" s="13" t="s">
        <v>290</v>
      </c>
      <c r="B23" s="13" t="s">
        <v>291</v>
      </c>
      <c r="C23" s="13" t="s">
        <v>292</v>
      </c>
      <c r="D23" s="14">
        <v>1633</v>
      </c>
      <c r="E23" s="14">
        <v>179</v>
      </c>
      <c r="F23" s="13" t="s">
        <v>435</v>
      </c>
      <c r="G23" s="14">
        <v>176</v>
      </c>
      <c r="H23" s="14">
        <v>3</v>
      </c>
      <c r="I23" s="14">
        <v>0</v>
      </c>
      <c r="J23" s="14">
        <v>83</v>
      </c>
      <c r="K23" s="14">
        <v>93</v>
      </c>
    </row>
    <row r="24" spans="1:11" x14ac:dyDescent="0.25">
      <c r="A24" s="13" t="s">
        <v>294</v>
      </c>
      <c r="B24" s="13" t="s">
        <v>436</v>
      </c>
      <c r="C24" s="13" t="s">
        <v>437</v>
      </c>
      <c r="D24" s="14">
        <v>1568</v>
      </c>
      <c r="E24" s="14">
        <v>78</v>
      </c>
      <c r="F24" s="13" t="s">
        <v>438</v>
      </c>
      <c r="G24" s="14">
        <v>77</v>
      </c>
      <c r="H24" s="14">
        <v>1</v>
      </c>
      <c r="I24" s="14">
        <v>0</v>
      </c>
      <c r="J24" s="14">
        <v>63</v>
      </c>
      <c r="K24" s="14">
        <v>14</v>
      </c>
    </row>
    <row r="25" spans="1:11" x14ac:dyDescent="0.25">
      <c r="A25" s="13" t="s">
        <v>294</v>
      </c>
      <c r="B25" s="13" t="s">
        <v>439</v>
      </c>
      <c r="C25" s="13" t="s">
        <v>440</v>
      </c>
      <c r="D25" s="14">
        <v>1388</v>
      </c>
      <c r="E25" s="14">
        <v>77</v>
      </c>
      <c r="F25" s="13" t="s">
        <v>441</v>
      </c>
      <c r="G25" s="14">
        <v>77</v>
      </c>
      <c r="H25" s="14">
        <v>0</v>
      </c>
      <c r="I25" s="14">
        <v>0</v>
      </c>
      <c r="J25" s="14">
        <v>72</v>
      </c>
      <c r="K25" s="14">
        <v>5</v>
      </c>
    </row>
    <row r="26" spans="1:11" x14ac:dyDescent="0.25">
      <c r="A26" s="13" t="s">
        <v>294</v>
      </c>
      <c r="B26" s="13" t="s">
        <v>442</v>
      </c>
      <c r="C26" s="13" t="s">
        <v>443</v>
      </c>
      <c r="D26" s="14">
        <v>510</v>
      </c>
      <c r="E26" s="14">
        <v>12</v>
      </c>
      <c r="F26" s="13" t="s">
        <v>427</v>
      </c>
      <c r="G26" s="14">
        <v>12</v>
      </c>
      <c r="H26" s="14">
        <v>0</v>
      </c>
      <c r="I26" s="14">
        <v>0</v>
      </c>
      <c r="J26" s="14">
        <v>9</v>
      </c>
      <c r="K26" s="14">
        <v>3</v>
      </c>
    </row>
    <row r="27" spans="1:11" x14ac:dyDescent="0.25">
      <c r="A27" s="13" t="s">
        <v>294</v>
      </c>
      <c r="B27" s="13" t="s">
        <v>444</v>
      </c>
      <c r="C27" s="13" t="s">
        <v>445</v>
      </c>
      <c r="D27" s="14">
        <v>1758</v>
      </c>
      <c r="E27" s="14">
        <v>81</v>
      </c>
      <c r="F27" s="13" t="s">
        <v>446</v>
      </c>
      <c r="G27" s="14">
        <v>67</v>
      </c>
      <c r="H27" s="14">
        <v>14</v>
      </c>
      <c r="I27" s="14">
        <v>0</v>
      </c>
      <c r="J27" s="14">
        <v>65</v>
      </c>
      <c r="K27" s="14">
        <v>2</v>
      </c>
    </row>
    <row r="28" spans="1:11" x14ac:dyDescent="0.25">
      <c r="A28" s="13" t="s">
        <v>294</v>
      </c>
      <c r="B28" s="13" t="s">
        <v>447</v>
      </c>
      <c r="C28" s="13" t="s">
        <v>448</v>
      </c>
      <c r="D28" s="14">
        <v>53</v>
      </c>
      <c r="E28" s="14">
        <v>4</v>
      </c>
      <c r="F28" s="13" t="s">
        <v>449</v>
      </c>
      <c r="G28" s="14">
        <v>2</v>
      </c>
      <c r="H28" s="14">
        <v>2</v>
      </c>
      <c r="I28" s="14">
        <v>0</v>
      </c>
      <c r="J28" s="14">
        <v>2</v>
      </c>
      <c r="K28" s="14">
        <v>0</v>
      </c>
    </row>
    <row r="29" spans="1:11" x14ac:dyDescent="0.25">
      <c r="A29" s="13" t="s">
        <v>294</v>
      </c>
      <c r="B29" s="13" t="s">
        <v>450</v>
      </c>
      <c r="C29" s="13" t="s">
        <v>451</v>
      </c>
      <c r="D29" s="14">
        <v>279</v>
      </c>
      <c r="E29" s="14">
        <v>17</v>
      </c>
      <c r="F29" s="13" t="s">
        <v>452</v>
      </c>
      <c r="G29" s="14">
        <v>16</v>
      </c>
      <c r="H29" s="14">
        <v>1</v>
      </c>
      <c r="I29" s="14">
        <v>0</v>
      </c>
      <c r="J29" s="14">
        <v>15</v>
      </c>
      <c r="K29" s="14">
        <v>1</v>
      </c>
    </row>
    <row r="30" spans="1:11" x14ac:dyDescent="0.25">
      <c r="A30" s="13" t="s">
        <v>294</v>
      </c>
      <c r="B30" s="13" t="s">
        <v>453</v>
      </c>
      <c r="C30" s="13" t="s">
        <v>454</v>
      </c>
      <c r="D30" s="14">
        <v>144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</row>
    <row r="31" spans="1:11" x14ac:dyDescent="0.25">
      <c r="A31" s="13" t="s">
        <v>294</v>
      </c>
      <c r="B31" s="13" t="s">
        <v>295</v>
      </c>
      <c r="C31" s="13" t="s">
        <v>296</v>
      </c>
      <c r="D31" s="14">
        <v>1951</v>
      </c>
      <c r="E31" s="14">
        <v>72</v>
      </c>
      <c r="F31" s="13" t="s">
        <v>455</v>
      </c>
      <c r="G31" s="14">
        <v>68</v>
      </c>
      <c r="H31" s="14">
        <v>4</v>
      </c>
      <c r="I31" s="14">
        <v>0</v>
      </c>
      <c r="J31" s="14">
        <v>43</v>
      </c>
      <c r="K31" s="14">
        <v>25</v>
      </c>
    </row>
    <row r="32" spans="1:11" x14ac:dyDescent="0.25">
      <c r="A32" s="13" t="s">
        <v>294</v>
      </c>
      <c r="B32" s="13" t="s">
        <v>456</v>
      </c>
      <c r="C32" s="13" t="s">
        <v>457</v>
      </c>
      <c r="D32" s="14">
        <v>990</v>
      </c>
      <c r="E32" s="14">
        <v>20</v>
      </c>
      <c r="F32" s="13" t="s">
        <v>458</v>
      </c>
      <c r="G32" s="14">
        <v>17</v>
      </c>
      <c r="H32" s="14">
        <v>3</v>
      </c>
      <c r="I32" s="14">
        <v>0</v>
      </c>
      <c r="J32" s="14">
        <v>16</v>
      </c>
      <c r="K32" s="14">
        <v>1</v>
      </c>
    </row>
    <row r="33" spans="1:11" x14ac:dyDescent="0.25">
      <c r="A33" s="13" t="s">
        <v>298</v>
      </c>
      <c r="B33" s="13" t="s">
        <v>299</v>
      </c>
      <c r="C33" s="13" t="s">
        <v>300</v>
      </c>
      <c r="D33" s="14">
        <v>946</v>
      </c>
      <c r="E33" s="14">
        <v>76</v>
      </c>
      <c r="F33" s="13" t="s">
        <v>109</v>
      </c>
      <c r="G33" s="14">
        <v>71</v>
      </c>
      <c r="H33" s="14">
        <v>5</v>
      </c>
      <c r="I33" s="14">
        <v>0</v>
      </c>
      <c r="J33" s="14">
        <v>57</v>
      </c>
      <c r="K33" s="14">
        <v>14</v>
      </c>
    </row>
    <row r="34" spans="1:11" x14ac:dyDescent="0.25">
      <c r="A34" s="13" t="s">
        <v>298</v>
      </c>
      <c r="B34" s="13" t="s">
        <v>459</v>
      </c>
      <c r="C34" s="13" t="s">
        <v>460</v>
      </c>
      <c r="D34" s="14">
        <v>1726</v>
      </c>
      <c r="E34" s="14">
        <v>136</v>
      </c>
      <c r="F34" s="13" t="s">
        <v>461</v>
      </c>
      <c r="G34" s="14">
        <v>131</v>
      </c>
      <c r="H34" s="14">
        <v>5</v>
      </c>
      <c r="I34" s="14">
        <v>0</v>
      </c>
      <c r="J34" s="14">
        <v>105</v>
      </c>
      <c r="K34" s="14">
        <v>26</v>
      </c>
    </row>
    <row r="35" spans="1:11" x14ac:dyDescent="0.25">
      <c r="A35" s="13" t="s">
        <v>298</v>
      </c>
      <c r="B35" s="13" t="s">
        <v>462</v>
      </c>
      <c r="C35" s="13" t="s">
        <v>463</v>
      </c>
      <c r="D35" s="14">
        <v>2823</v>
      </c>
      <c r="E35" s="14">
        <v>249</v>
      </c>
      <c r="F35" s="13" t="s">
        <v>464</v>
      </c>
      <c r="G35" s="14">
        <v>244</v>
      </c>
      <c r="H35" s="14">
        <v>5</v>
      </c>
      <c r="I35" s="14">
        <v>0</v>
      </c>
      <c r="J35" s="14">
        <v>191</v>
      </c>
      <c r="K35" s="14">
        <v>53</v>
      </c>
    </row>
    <row r="36" spans="1:11" x14ac:dyDescent="0.25">
      <c r="A36" s="13" t="s">
        <v>305</v>
      </c>
      <c r="B36" s="13" t="s">
        <v>465</v>
      </c>
      <c r="C36" s="13" t="s">
        <v>466</v>
      </c>
      <c r="D36" s="14">
        <v>1227</v>
      </c>
      <c r="E36" s="14">
        <v>176</v>
      </c>
      <c r="F36" s="13" t="s">
        <v>467</v>
      </c>
      <c r="G36" s="14">
        <v>157</v>
      </c>
      <c r="H36" s="14">
        <v>19</v>
      </c>
      <c r="I36" s="14">
        <v>0</v>
      </c>
      <c r="J36" s="14">
        <v>89</v>
      </c>
      <c r="K36" s="14">
        <v>68</v>
      </c>
    </row>
    <row r="37" spans="1:11" x14ac:dyDescent="0.25">
      <c r="A37" s="13" t="s">
        <v>305</v>
      </c>
      <c r="B37" s="13" t="s">
        <v>468</v>
      </c>
      <c r="C37" s="13" t="s">
        <v>469</v>
      </c>
      <c r="D37" s="14">
        <v>671</v>
      </c>
      <c r="E37" s="14">
        <v>111</v>
      </c>
      <c r="F37" s="13" t="s">
        <v>470</v>
      </c>
      <c r="G37" s="14">
        <v>99</v>
      </c>
      <c r="H37" s="14">
        <v>12</v>
      </c>
      <c r="I37" s="14">
        <v>0</v>
      </c>
      <c r="J37" s="14">
        <v>61</v>
      </c>
      <c r="K37" s="14">
        <v>38</v>
      </c>
    </row>
    <row r="38" spans="1:11" x14ac:dyDescent="0.25">
      <c r="A38" s="13" t="s">
        <v>305</v>
      </c>
      <c r="B38" s="13" t="s">
        <v>306</v>
      </c>
      <c r="C38" s="13" t="s">
        <v>307</v>
      </c>
      <c r="D38" s="14">
        <v>717</v>
      </c>
      <c r="E38" s="14">
        <v>48</v>
      </c>
      <c r="F38" s="13" t="s">
        <v>471</v>
      </c>
      <c r="G38" s="14">
        <v>46</v>
      </c>
      <c r="H38" s="14">
        <v>2</v>
      </c>
      <c r="I38" s="14">
        <v>0</v>
      </c>
      <c r="J38" s="14">
        <v>14</v>
      </c>
      <c r="K38" s="14">
        <v>32</v>
      </c>
    </row>
    <row r="39" spans="1:11" x14ac:dyDescent="0.25">
      <c r="A39" s="13" t="s">
        <v>309</v>
      </c>
      <c r="B39" s="13" t="s">
        <v>313</v>
      </c>
      <c r="C39" s="13" t="s">
        <v>314</v>
      </c>
      <c r="D39" s="14">
        <v>2311</v>
      </c>
      <c r="E39" s="14">
        <v>190</v>
      </c>
      <c r="F39" s="13" t="s">
        <v>115</v>
      </c>
      <c r="G39" s="14">
        <v>186</v>
      </c>
      <c r="H39" s="14">
        <v>3</v>
      </c>
      <c r="I39" s="14">
        <v>1</v>
      </c>
      <c r="J39" s="14">
        <v>156</v>
      </c>
      <c r="K39" s="14">
        <v>30</v>
      </c>
    </row>
    <row r="40" spans="1:11" x14ac:dyDescent="0.25">
      <c r="A40" s="13" t="s">
        <v>309</v>
      </c>
      <c r="B40" s="13" t="s">
        <v>316</v>
      </c>
      <c r="C40" s="13" t="s">
        <v>317</v>
      </c>
      <c r="D40" s="14">
        <v>2670</v>
      </c>
      <c r="E40" s="14">
        <v>134</v>
      </c>
      <c r="F40" s="13" t="s">
        <v>472</v>
      </c>
      <c r="G40" s="14">
        <v>131</v>
      </c>
      <c r="H40" s="14">
        <v>3</v>
      </c>
      <c r="I40" s="14">
        <v>0</v>
      </c>
      <c r="J40" s="14">
        <v>68</v>
      </c>
      <c r="K40" s="14">
        <v>63</v>
      </c>
    </row>
    <row r="41" spans="1:11" x14ac:dyDescent="0.25">
      <c r="A41" s="13" t="s">
        <v>318</v>
      </c>
      <c r="B41" s="13" t="s">
        <v>473</v>
      </c>
      <c r="C41" s="13" t="s">
        <v>474</v>
      </c>
      <c r="D41" s="14">
        <v>1088</v>
      </c>
      <c r="E41" s="14">
        <v>153</v>
      </c>
      <c r="F41" s="13" t="s">
        <v>475</v>
      </c>
      <c r="G41" s="14">
        <v>130</v>
      </c>
      <c r="H41" s="14">
        <v>23</v>
      </c>
      <c r="I41" s="14">
        <v>0</v>
      </c>
      <c r="J41" s="14">
        <v>111</v>
      </c>
      <c r="K41" s="14">
        <v>19</v>
      </c>
    </row>
    <row r="42" spans="1:11" x14ac:dyDescent="0.25">
      <c r="A42" s="13" t="s">
        <v>318</v>
      </c>
      <c r="B42" s="13" t="s">
        <v>476</v>
      </c>
      <c r="C42" s="13" t="s">
        <v>477</v>
      </c>
      <c r="D42" s="14">
        <v>666</v>
      </c>
      <c r="E42" s="14">
        <v>32</v>
      </c>
      <c r="F42" s="13" t="s">
        <v>478</v>
      </c>
      <c r="G42" s="14">
        <v>32</v>
      </c>
      <c r="H42" s="14">
        <v>0</v>
      </c>
      <c r="I42" s="14">
        <v>0</v>
      </c>
      <c r="J42" s="14">
        <v>27</v>
      </c>
      <c r="K42" s="14">
        <v>5</v>
      </c>
    </row>
    <row r="43" spans="1:11" x14ac:dyDescent="0.25">
      <c r="A43" s="13" t="s">
        <v>318</v>
      </c>
      <c r="B43" s="13" t="s">
        <v>319</v>
      </c>
      <c r="C43" s="13" t="s">
        <v>320</v>
      </c>
      <c r="D43" s="14">
        <v>2759</v>
      </c>
      <c r="E43" s="14">
        <v>98</v>
      </c>
      <c r="F43" s="13" t="s">
        <v>479</v>
      </c>
      <c r="G43" s="14">
        <v>91</v>
      </c>
      <c r="H43" s="14">
        <v>7</v>
      </c>
      <c r="I43" s="14">
        <v>0</v>
      </c>
      <c r="J43" s="14">
        <v>66</v>
      </c>
      <c r="K43" s="14">
        <v>25</v>
      </c>
    </row>
    <row r="44" spans="1:11" x14ac:dyDescent="0.25">
      <c r="A44" s="13" t="s">
        <v>322</v>
      </c>
      <c r="B44" s="13" t="s">
        <v>480</v>
      </c>
      <c r="C44" s="13" t="s">
        <v>481</v>
      </c>
      <c r="D44" s="14">
        <v>57</v>
      </c>
      <c r="E44" s="14">
        <v>7</v>
      </c>
      <c r="F44" s="13" t="s">
        <v>482</v>
      </c>
      <c r="G44" s="14">
        <v>6</v>
      </c>
      <c r="H44" s="14">
        <v>1</v>
      </c>
      <c r="I44" s="14">
        <v>0</v>
      </c>
      <c r="J44" s="14">
        <v>2</v>
      </c>
      <c r="K44" s="14">
        <v>4</v>
      </c>
    </row>
    <row r="45" spans="1:11" x14ac:dyDescent="0.25">
      <c r="A45" s="13" t="s">
        <v>322</v>
      </c>
      <c r="B45" s="13" t="s">
        <v>483</v>
      </c>
      <c r="C45" s="13" t="s">
        <v>484</v>
      </c>
      <c r="D45" s="14">
        <v>3886</v>
      </c>
      <c r="E45" s="14">
        <v>391</v>
      </c>
      <c r="F45" s="13" t="s">
        <v>485</v>
      </c>
      <c r="G45" s="14">
        <v>378</v>
      </c>
      <c r="H45" s="14">
        <v>13</v>
      </c>
      <c r="I45" s="14">
        <v>0</v>
      </c>
      <c r="J45" s="14">
        <v>64</v>
      </c>
      <c r="K45" s="14">
        <v>314</v>
      </c>
    </row>
    <row r="46" spans="1:11" x14ac:dyDescent="0.25">
      <c r="A46" s="13" t="s">
        <v>322</v>
      </c>
      <c r="B46" s="13" t="s">
        <v>486</v>
      </c>
      <c r="C46" s="13" t="s">
        <v>487</v>
      </c>
      <c r="D46" s="14">
        <v>1889</v>
      </c>
      <c r="E46" s="14">
        <v>373</v>
      </c>
      <c r="F46" s="13" t="s">
        <v>488</v>
      </c>
      <c r="G46" s="14">
        <v>363</v>
      </c>
      <c r="H46" s="14">
        <v>10</v>
      </c>
      <c r="I46" s="14">
        <v>0</v>
      </c>
      <c r="J46" s="14">
        <v>223</v>
      </c>
      <c r="K46" s="14">
        <v>140</v>
      </c>
    </row>
    <row r="47" spans="1:11" x14ac:dyDescent="0.25">
      <c r="A47" s="13" t="s">
        <v>322</v>
      </c>
      <c r="B47" s="13" t="s">
        <v>489</v>
      </c>
      <c r="C47" s="13" t="s">
        <v>490</v>
      </c>
      <c r="D47" s="14">
        <v>1170</v>
      </c>
      <c r="E47" s="14">
        <v>88</v>
      </c>
      <c r="F47" s="13" t="s">
        <v>434</v>
      </c>
      <c r="G47" s="14">
        <v>82</v>
      </c>
      <c r="H47" s="14">
        <v>6</v>
      </c>
      <c r="I47" s="14">
        <v>0</v>
      </c>
      <c r="J47" s="14">
        <v>13</v>
      </c>
      <c r="K47" s="14">
        <v>69</v>
      </c>
    </row>
    <row r="48" spans="1:11" x14ac:dyDescent="0.25">
      <c r="A48" s="13" t="s">
        <v>322</v>
      </c>
      <c r="B48" s="13" t="s">
        <v>491</v>
      </c>
      <c r="C48" s="13" t="s">
        <v>492</v>
      </c>
      <c r="D48" s="14">
        <v>2155</v>
      </c>
      <c r="E48" s="14">
        <v>283</v>
      </c>
      <c r="F48" s="13" t="s">
        <v>493</v>
      </c>
      <c r="G48" s="14">
        <v>264</v>
      </c>
      <c r="H48" s="14">
        <v>18</v>
      </c>
      <c r="I48" s="14">
        <v>1</v>
      </c>
      <c r="J48" s="14">
        <v>33</v>
      </c>
      <c r="K48" s="14">
        <v>231</v>
      </c>
    </row>
    <row r="49" spans="1:11" x14ac:dyDescent="0.25">
      <c r="A49" s="13" t="s">
        <v>329</v>
      </c>
      <c r="B49" s="13" t="s">
        <v>330</v>
      </c>
      <c r="C49" s="13" t="s">
        <v>331</v>
      </c>
      <c r="D49" s="14">
        <v>941</v>
      </c>
      <c r="E49" s="14">
        <v>88</v>
      </c>
      <c r="F49" s="13" t="s">
        <v>494</v>
      </c>
      <c r="G49" s="14">
        <v>81</v>
      </c>
      <c r="H49" s="14">
        <v>7</v>
      </c>
      <c r="I49" s="14">
        <v>0</v>
      </c>
      <c r="J49" s="14">
        <v>49</v>
      </c>
      <c r="K49" s="14">
        <v>32</v>
      </c>
    </row>
    <row r="50" spans="1:11" x14ac:dyDescent="0.25">
      <c r="A50" s="13" t="s">
        <v>333</v>
      </c>
      <c r="B50" s="13" t="s">
        <v>333</v>
      </c>
      <c r="C50" s="13" t="s">
        <v>333</v>
      </c>
      <c r="D50" s="14">
        <v>10</v>
      </c>
      <c r="E50" s="14">
        <v>9</v>
      </c>
      <c r="F50" s="13" t="s">
        <v>495</v>
      </c>
      <c r="G50" s="14">
        <v>8</v>
      </c>
      <c r="H50" s="14">
        <v>1</v>
      </c>
      <c r="I50" s="14">
        <v>0</v>
      </c>
      <c r="J50" s="14">
        <v>6</v>
      </c>
      <c r="K50" s="14">
        <v>2</v>
      </c>
    </row>
    <row r="51" spans="1:11" x14ac:dyDescent="0.25">
      <c r="A51" s="14" t="s">
        <v>336</v>
      </c>
      <c r="B51" s="14" t="s">
        <v>336</v>
      </c>
      <c r="C51" s="14" t="s">
        <v>336</v>
      </c>
      <c r="D51" s="14" t="s">
        <v>496</v>
      </c>
      <c r="E51" s="14" t="s">
        <v>497</v>
      </c>
      <c r="F51" s="16">
        <f>E51/D51*100</f>
        <v>7.6170498405772777</v>
      </c>
      <c r="G51" s="14">
        <f>SUM(G9:G50)</f>
        <v>4274</v>
      </c>
      <c r="H51" s="14">
        <f>SUM(H9:H50)</f>
        <v>263</v>
      </c>
      <c r="I51" s="14">
        <f>SUM(I9:I50)</f>
        <v>2</v>
      </c>
      <c r="J51" s="14">
        <f>SUM(J9:J50)</f>
        <v>2425</v>
      </c>
      <c r="K51" s="14">
        <f>SUM(K9:K50)</f>
        <v>1849</v>
      </c>
    </row>
  </sheetData>
  <mergeCells count="3">
    <mergeCell ref="A1:G1"/>
    <mergeCell ref="A5:G5"/>
    <mergeCell ref="A3:I3"/>
  </mergeCells>
  <pageMargins left="0.51181102362204722" right="0.31496062992125984" top="0.74803149606299213" bottom="0.55118110236220474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Q31" sqref="Q31"/>
    </sheetView>
  </sheetViews>
  <sheetFormatPr defaultRowHeight="15" x14ac:dyDescent="0.25"/>
  <sheetData>
    <row r="1" spans="1:12" ht="23.25" x14ac:dyDescent="0.35">
      <c r="A1" s="81" t="s">
        <v>559</v>
      </c>
      <c r="B1" s="81"/>
      <c r="C1" s="81"/>
      <c r="D1" s="81"/>
      <c r="E1" s="81"/>
      <c r="F1" s="81"/>
      <c r="G1" s="81"/>
    </row>
    <row r="3" spans="1:12" ht="18" x14ac:dyDescent="0.25">
      <c r="A3" s="82" t="s">
        <v>568</v>
      </c>
      <c r="B3" s="84"/>
      <c r="C3" s="84"/>
      <c r="D3" s="84"/>
      <c r="E3" s="84"/>
      <c r="F3" s="84"/>
      <c r="G3" s="84"/>
      <c r="H3" s="84"/>
      <c r="I3" s="84"/>
      <c r="J3" s="84"/>
    </row>
    <row r="5" spans="1:12" x14ac:dyDescent="0.25">
      <c r="A5" s="83" t="str">
        <f>'NEC Postal S1'!A5:G5</f>
        <v>Analysis Report - 07/08/2019</v>
      </c>
      <c r="B5" s="83"/>
      <c r="C5" s="83"/>
      <c r="D5" s="83"/>
      <c r="E5" s="83"/>
      <c r="F5" s="83"/>
      <c r="G5" s="83"/>
    </row>
    <row r="8" spans="1:12" x14ac:dyDescent="0.25">
      <c r="A8" s="69" t="s">
        <v>0</v>
      </c>
      <c r="B8" s="69" t="s">
        <v>1</v>
      </c>
      <c r="C8" s="69" t="s">
        <v>2</v>
      </c>
      <c r="D8" s="69" t="s">
        <v>3</v>
      </c>
      <c r="E8" s="69" t="s">
        <v>4</v>
      </c>
      <c r="F8" s="69" t="s">
        <v>5</v>
      </c>
      <c r="G8" s="69" t="s">
        <v>6</v>
      </c>
      <c r="H8" s="69" t="s">
        <v>7</v>
      </c>
      <c r="I8" s="69" t="s">
        <v>8</v>
      </c>
      <c r="J8" s="48" t="s">
        <v>555</v>
      </c>
      <c r="K8" s="48" t="s">
        <v>552</v>
      </c>
      <c r="L8" s="48"/>
    </row>
    <row r="9" spans="1:12" x14ac:dyDescent="0.25">
      <c r="A9" s="67" t="s">
        <v>257</v>
      </c>
      <c r="B9" s="67" t="s">
        <v>261</v>
      </c>
      <c r="C9" s="67" t="s">
        <v>262</v>
      </c>
      <c r="D9" s="68">
        <v>2140</v>
      </c>
      <c r="E9" s="68">
        <v>164</v>
      </c>
      <c r="F9" s="67" t="s">
        <v>410</v>
      </c>
      <c r="G9" s="68">
        <v>151</v>
      </c>
      <c r="H9" s="68">
        <v>13</v>
      </c>
      <c r="I9" s="68">
        <v>0</v>
      </c>
      <c r="J9" s="68">
        <v>51</v>
      </c>
      <c r="K9" s="68">
        <v>100</v>
      </c>
    </row>
    <row r="10" spans="1:12" x14ac:dyDescent="0.25">
      <c r="A10" s="20" t="s">
        <v>257</v>
      </c>
      <c r="B10" s="20" t="s">
        <v>411</v>
      </c>
      <c r="C10" s="20" t="s">
        <v>412</v>
      </c>
      <c r="D10" s="21">
        <v>1089</v>
      </c>
      <c r="E10" s="21">
        <v>59</v>
      </c>
      <c r="F10" s="20" t="s">
        <v>413</v>
      </c>
      <c r="G10" s="21">
        <v>55</v>
      </c>
      <c r="H10" s="21">
        <v>4</v>
      </c>
      <c r="I10" s="21">
        <v>0</v>
      </c>
      <c r="J10" s="21">
        <v>35</v>
      </c>
      <c r="K10" s="21">
        <v>20</v>
      </c>
    </row>
    <row r="11" spans="1:12" x14ac:dyDescent="0.25">
      <c r="A11" s="20" t="s">
        <v>257</v>
      </c>
      <c r="B11" s="20" t="s">
        <v>414</v>
      </c>
      <c r="C11" s="20" t="s">
        <v>415</v>
      </c>
      <c r="D11" s="21">
        <v>1686</v>
      </c>
      <c r="E11" s="21">
        <v>144</v>
      </c>
      <c r="F11" s="20" t="s">
        <v>416</v>
      </c>
      <c r="G11" s="21">
        <v>139</v>
      </c>
      <c r="H11" s="21">
        <v>5</v>
      </c>
      <c r="I11" s="21">
        <v>0</v>
      </c>
      <c r="J11" s="21">
        <v>98</v>
      </c>
      <c r="K11" s="21">
        <v>41</v>
      </c>
    </row>
    <row r="12" spans="1:12" x14ac:dyDescent="0.25">
      <c r="A12" s="20" t="s">
        <v>264</v>
      </c>
      <c r="B12" s="20" t="s">
        <v>265</v>
      </c>
      <c r="C12" s="20" t="s">
        <v>266</v>
      </c>
      <c r="D12" s="21">
        <v>2922</v>
      </c>
      <c r="E12" s="21">
        <v>171</v>
      </c>
      <c r="F12" s="20" t="s">
        <v>417</v>
      </c>
      <c r="G12" s="21">
        <v>153</v>
      </c>
      <c r="H12" s="21">
        <v>18</v>
      </c>
      <c r="I12" s="21">
        <v>0</v>
      </c>
      <c r="J12" s="21">
        <v>106</v>
      </c>
      <c r="K12" s="21">
        <v>47</v>
      </c>
    </row>
    <row r="13" spans="1:12" x14ac:dyDescent="0.25">
      <c r="A13" s="20" t="s">
        <v>264</v>
      </c>
      <c r="B13" s="20" t="s">
        <v>268</v>
      </c>
      <c r="C13" s="20" t="s">
        <v>269</v>
      </c>
      <c r="D13" s="21">
        <v>704</v>
      </c>
      <c r="E13" s="21">
        <v>78</v>
      </c>
      <c r="F13" s="20" t="s">
        <v>418</v>
      </c>
      <c r="G13" s="21">
        <v>75</v>
      </c>
      <c r="H13" s="21">
        <v>3</v>
      </c>
      <c r="I13" s="21">
        <v>0</v>
      </c>
      <c r="J13" s="21">
        <v>55</v>
      </c>
      <c r="K13" s="21">
        <v>20</v>
      </c>
    </row>
    <row r="14" spans="1:12" x14ac:dyDescent="0.25">
      <c r="A14" s="20" t="s">
        <v>264</v>
      </c>
      <c r="B14" s="20" t="s">
        <v>419</v>
      </c>
      <c r="C14" s="20" t="s">
        <v>420</v>
      </c>
      <c r="D14" s="21">
        <v>1615</v>
      </c>
      <c r="E14" s="21">
        <v>49</v>
      </c>
      <c r="F14" s="20" t="s">
        <v>421</v>
      </c>
      <c r="G14" s="21">
        <v>41</v>
      </c>
      <c r="H14" s="21">
        <v>8</v>
      </c>
      <c r="I14" s="21">
        <v>0</v>
      </c>
      <c r="J14" s="21">
        <v>21</v>
      </c>
      <c r="K14" s="21">
        <v>20</v>
      </c>
    </row>
    <row r="15" spans="1:12" x14ac:dyDescent="0.25">
      <c r="A15" s="20" t="s">
        <v>264</v>
      </c>
      <c r="B15" s="20" t="s">
        <v>274</v>
      </c>
      <c r="C15" s="20" t="s">
        <v>275</v>
      </c>
      <c r="D15" s="21">
        <v>1563</v>
      </c>
      <c r="E15" s="21">
        <v>158</v>
      </c>
      <c r="F15" s="20" t="s">
        <v>422</v>
      </c>
      <c r="G15" s="21">
        <v>145</v>
      </c>
      <c r="H15" s="21">
        <v>13</v>
      </c>
      <c r="I15" s="21">
        <v>0</v>
      </c>
      <c r="J15" s="21">
        <v>115</v>
      </c>
      <c r="K15" s="21">
        <v>30</v>
      </c>
    </row>
    <row r="16" spans="1:12" x14ac:dyDescent="0.25">
      <c r="A16" s="20" t="s">
        <v>264</v>
      </c>
      <c r="B16" s="20" t="s">
        <v>277</v>
      </c>
      <c r="C16" s="20" t="s">
        <v>278</v>
      </c>
      <c r="D16" s="21">
        <v>627</v>
      </c>
      <c r="E16" s="21">
        <v>38</v>
      </c>
      <c r="F16" s="20" t="s">
        <v>423</v>
      </c>
      <c r="G16" s="21">
        <v>38</v>
      </c>
      <c r="H16" s="21">
        <v>0</v>
      </c>
      <c r="I16" s="21">
        <v>0</v>
      </c>
      <c r="J16" s="21">
        <v>7</v>
      </c>
      <c r="K16" s="21">
        <v>31</v>
      </c>
    </row>
    <row r="17" spans="1:11" x14ac:dyDescent="0.25">
      <c r="A17" s="20" t="s">
        <v>280</v>
      </c>
      <c r="B17" s="20" t="s">
        <v>281</v>
      </c>
      <c r="C17" s="20" t="s">
        <v>282</v>
      </c>
      <c r="D17" s="21">
        <v>855</v>
      </c>
      <c r="E17" s="21">
        <v>34</v>
      </c>
      <c r="F17" s="20" t="s">
        <v>424</v>
      </c>
      <c r="G17" s="21">
        <v>33</v>
      </c>
      <c r="H17" s="21">
        <v>1</v>
      </c>
      <c r="I17" s="21">
        <v>0</v>
      </c>
      <c r="J17" s="21">
        <v>21</v>
      </c>
      <c r="K17" s="21">
        <v>12</v>
      </c>
    </row>
    <row r="18" spans="1:11" x14ac:dyDescent="0.25">
      <c r="A18" s="20" t="s">
        <v>280</v>
      </c>
      <c r="B18" s="20" t="s">
        <v>425</v>
      </c>
      <c r="C18" s="20" t="s">
        <v>426</v>
      </c>
      <c r="D18" s="21">
        <v>2763</v>
      </c>
      <c r="E18" s="21">
        <v>65</v>
      </c>
      <c r="F18" s="20" t="s">
        <v>427</v>
      </c>
      <c r="G18" s="21">
        <v>62</v>
      </c>
      <c r="H18" s="21">
        <v>3</v>
      </c>
      <c r="I18" s="21">
        <v>0</v>
      </c>
      <c r="J18" s="21">
        <v>58</v>
      </c>
      <c r="K18" s="21">
        <v>4</v>
      </c>
    </row>
    <row r="19" spans="1:11" x14ac:dyDescent="0.25">
      <c r="A19" s="20" t="s">
        <v>280</v>
      </c>
      <c r="B19" s="20" t="s">
        <v>428</v>
      </c>
      <c r="C19" s="20" t="s">
        <v>429</v>
      </c>
      <c r="D19" s="21">
        <v>130</v>
      </c>
      <c r="E19" s="21">
        <v>4</v>
      </c>
      <c r="F19" s="20" t="s">
        <v>430</v>
      </c>
      <c r="G19" s="21">
        <v>4</v>
      </c>
      <c r="H19" s="21">
        <v>0</v>
      </c>
      <c r="I19" s="21">
        <v>0</v>
      </c>
      <c r="J19" s="21">
        <v>2</v>
      </c>
      <c r="K19" s="21">
        <v>2</v>
      </c>
    </row>
    <row r="20" spans="1:11" x14ac:dyDescent="0.25">
      <c r="A20" s="20" t="s">
        <v>280</v>
      </c>
      <c r="B20" s="20" t="s">
        <v>284</v>
      </c>
      <c r="C20" s="20" t="s">
        <v>285</v>
      </c>
      <c r="D20" s="21">
        <v>1858</v>
      </c>
      <c r="E20" s="21">
        <v>164</v>
      </c>
      <c r="F20" s="20" t="s">
        <v>431</v>
      </c>
      <c r="G20" s="21">
        <v>161</v>
      </c>
      <c r="H20" s="21">
        <v>3</v>
      </c>
      <c r="I20" s="21">
        <v>0</v>
      </c>
      <c r="J20" s="21">
        <v>134</v>
      </c>
      <c r="K20" s="21">
        <v>27</v>
      </c>
    </row>
    <row r="21" spans="1:11" x14ac:dyDescent="0.25">
      <c r="A21" s="20" t="s">
        <v>280</v>
      </c>
      <c r="B21" s="20" t="s">
        <v>432</v>
      </c>
      <c r="C21" s="20" t="s">
        <v>433</v>
      </c>
      <c r="D21" s="21">
        <v>1476</v>
      </c>
      <c r="E21" s="21">
        <v>111</v>
      </c>
      <c r="F21" s="20" t="s">
        <v>434</v>
      </c>
      <c r="G21" s="21">
        <v>98</v>
      </c>
      <c r="H21" s="21">
        <v>13</v>
      </c>
      <c r="I21" s="21">
        <v>0</v>
      </c>
      <c r="J21" s="21">
        <v>78</v>
      </c>
      <c r="K21" s="21">
        <v>20</v>
      </c>
    </row>
    <row r="22" spans="1:11" x14ac:dyDescent="0.25">
      <c r="A22" s="20" t="s">
        <v>280</v>
      </c>
      <c r="B22" s="20" t="s">
        <v>287</v>
      </c>
      <c r="C22" s="20" t="s">
        <v>288</v>
      </c>
      <c r="D22" s="21">
        <v>2176</v>
      </c>
      <c r="E22" s="21">
        <v>118</v>
      </c>
      <c r="F22" s="20" t="s">
        <v>413</v>
      </c>
      <c r="G22" s="21">
        <v>97</v>
      </c>
      <c r="H22" s="21">
        <v>21</v>
      </c>
      <c r="I22" s="21">
        <v>0</v>
      </c>
      <c r="J22" s="21">
        <v>77</v>
      </c>
      <c r="K22" s="21">
        <v>20</v>
      </c>
    </row>
    <row r="23" spans="1:11" x14ac:dyDescent="0.25">
      <c r="A23" s="20" t="s">
        <v>290</v>
      </c>
      <c r="B23" s="20" t="s">
        <v>291</v>
      </c>
      <c r="C23" s="20" t="s">
        <v>292</v>
      </c>
      <c r="D23" s="21">
        <v>1633</v>
      </c>
      <c r="E23" s="21">
        <v>179</v>
      </c>
      <c r="F23" s="20" t="s">
        <v>435</v>
      </c>
      <c r="G23" s="21">
        <v>173</v>
      </c>
      <c r="H23" s="21">
        <v>6</v>
      </c>
      <c r="I23" s="21">
        <v>0</v>
      </c>
      <c r="J23" s="21">
        <v>116</v>
      </c>
      <c r="K23" s="21">
        <v>57</v>
      </c>
    </row>
    <row r="24" spans="1:11" x14ac:dyDescent="0.25">
      <c r="A24" s="20" t="s">
        <v>294</v>
      </c>
      <c r="B24" s="20" t="s">
        <v>436</v>
      </c>
      <c r="C24" s="20" t="s">
        <v>437</v>
      </c>
      <c r="D24" s="21">
        <v>1568</v>
      </c>
      <c r="E24" s="21">
        <v>78</v>
      </c>
      <c r="F24" s="20" t="s">
        <v>438</v>
      </c>
      <c r="G24" s="21">
        <v>76</v>
      </c>
      <c r="H24" s="21">
        <v>2</v>
      </c>
      <c r="I24" s="21">
        <v>0</v>
      </c>
      <c r="J24" s="21">
        <v>37</v>
      </c>
      <c r="K24" s="21">
        <v>39</v>
      </c>
    </row>
    <row r="25" spans="1:11" x14ac:dyDescent="0.25">
      <c r="A25" s="20" t="s">
        <v>294</v>
      </c>
      <c r="B25" s="20" t="s">
        <v>439</v>
      </c>
      <c r="C25" s="20" t="s">
        <v>440</v>
      </c>
      <c r="D25" s="21">
        <v>1388</v>
      </c>
      <c r="E25" s="21">
        <v>77</v>
      </c>
      <c r="F25" s="20" t="s">
        <v>441</v>
      </c>
      <c r="G25" s="21">
        <v>69</v>
      </c>
      <c r="H25" s="21">
        <v>8</v>
      </c>
      <c r="I25" s="21">
        <v>0</v>
      </c>
      <c r="J25" s="21">
        <v>26</v>
      </c>
      <c r="K25" s="21">
        <v>43</v>
      </c>
    </row>
    <row r="26" spans="1:11" x14ac:dyDescent="0.25">
      <c r="A26" s="20" t="s">
        <v>294</v>
      </c>
      <c r="B26" s="20" t="s">
        <v>442</v>
      </c>
      <c r="C26" s="20" t="s">
        <v>443</v>
      </c>
      <c r="D26" s="21">
        <v>510</v>
      </c>
      <c r="E26" s="21">
        <v>12</v>
      </c>
      <c r="F26" s="20" t="s">
        <v>427</v>
      </c>
      <c r="G26" s="21">
        <v>12</v>
      </c>
      <c r="H26" s="21">
        <v>0</v>
      </c>
      <c r="I26" s="21">
        <v>0</v>
      </c>
      <c r="J26" s="21">
        <v>4</v>
      </c>
      <c r="K26" s="21">
        <v>8</v>
      </c>
    </row>
    <row r="27" spans="1:11" x14ac:dyDescent="0.25">
      <c r="A27" s="20" t="s">
        <v>294</v>
      </c>
      <c r="B27" s="20" t="s">
        <v>444</v>
      </c>
      <c r="C27" s="20" t="s">
        <v>445</v>
      </c>
      <c r="D27" s="21">
        <v>1758</v>
      </c>
      <c r="E27" s="21">
        <v>81</v>
      </c>
      <c r="F27" s="20" t="s">
        <v>446</v>
      </c>
      <c r="G27" s="21">
        <v>67</v>
      </c>
      <c r="H27" s="21">
        <v>14</v>
      </c>
      <c r="I27" s="21">
        <v>0</v>
      </c>
      <c r="J27" s="21">
        <v>28</v>
      </c>
      <c r="K27" s="21">
        <v>39</v>
      </c>
    </row>
    <row r="28" spans="1:11" x14ac:dyDescent="0.25">
      <c r="A28" s="20" t="s">
        <v>294</v>
      </c>
      <c r="B28" s="20" t="s">
        <v>447</v>
      </c>
      <c r="C28" s="20" t="s">
        <v>448</v>
      </c>
      <c r="D28" s="21">
        <v>53</v>
      </c>
      <c r="E28" s="21">
        <v>4</v>
      </c>
      <c r="F28" s="20" t="s">
        <v>449</v>
      </c>
      <c r="G28" s="21">
        <v>2</v>
      </c>
      <c r="H28" s="21">
        <v>2</v>
      </c>
      <c r="I28" s="21">
        <v>0</v>
      </c>
      <c r="J28" s="21">
        <v>0</v>
      </c>
      <c r="K28" s="21">
        <v>2</v>
      </c>
    </row>
    <row r="29" spans="1:11" x14ac:dyDescent="0.25">
      <c r="A29" s="20" t="s">
        <v>294</v>
      </c>
      <c r="B29" s="20" t="s">
        <v>450</v>
      </c>
      <c r="C29" s="20" t="s">
        <v>451</v>
      </c>
      <c r="D29" s="21">
        <v>279</v>
      </c>
      <c r="E29" s="21">
        <v>17</v>
      </c>
      <c r="F29" s="20" t="s">
        <v>452</v>
      </c>
      <c r="G29" s="21">
        <v>15</v>
      </c>
      <c r="H29" s="21">
        <v>2</v>
      </c>
      <c r="I29" s="21">
        <v>0</v>
      </c>
      <c r="J29" s="21">
        <v>3</v>
      </c>
      <c r="K29" s="21">
        <v>12</v>
      </c>
    </row>
    <row r="30" spans="1:11" x14ac:dyDescent="0.25">
      <c r="A30" s="20" t="s">
        <v>294</v>
      </c>
      <c r="B30" s="20" t="s">
        <v>453</v>
      </c>
      <c r="C30" s="20" t="s">
        <v>454</v>
      </c>
      <c r="D30" s="21">
        <v>144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</row>
    <row r="31" spans="1:11" x14ac:dyDescent="0.25">
      <c r="A31" s="20" t="s">
        <v>294</v>
      </c>
      <c r="B31" s="20" t="s">
        <v>295</v>
      </c>
      <c r="C31" s="20" t="s">
        <v>296</v>
      </c>
      <c r="D31" s="21">
        <v>1951</v>
      </c>
      <c r="E31" s="21">
        <v>72</v>
      </c>
      <c r="F31" s="20" t="s">
        <v>455</v>
      </c>
      <c r="G31" s="21">
        <v>70</v>
      </c>
      <c r="H31" s="21">
        <v>2</v>
      </c>
      <c r="I31" s="21">
        <v>0</v>
      </c>
      <c r="J31" s="21">
        <v>19</v>
      </c>
      <c r="K31" s="21">
        <v>51</v>
      </c>
    </row>
    <row r="32" spans="1:11" x14ac:dyDescent="0.25">
      <c r="A32" s="20" t="s">
        <v>294</v>
      </c>
      <c r="B32" s="20" t="s">
        <v>456</v>
      </c>
      <c r="C32" s="20" t="s">
        <v>457</v>
      </c>
      <c r="D32" s="21">
        <v>990</v>
      </c>
      <c r="E32" s="21">
        <v>20</v>
      </c>
      <c r="F32" s="20" t="s">
        <v>458</v>
      </c>
      <c r="G32" s="21">
        <v>16</v>
      </c>
      <c r="H32" s="21">
        <v>3</v>
      </c>
      <c r="I32" s="21">
        <v>1</v>
      </c>
      <c r="J32" s="21">
        <v>2</v>
      </c>
      <c r="K32" s="21">
        <v>14</v>
      </c>
    </row>
    <row r="33" spans="1:11" x14ac:dyDescent="0.25">
      <c r="A33" s="20" t="s">
        <v>298</v>
      </c>
      <c r="B33" s="20" t="s">
        <v>299</v>
      </c>
      <c r="C33" s="20" t="s">
        <v>300</v>
      </c>
      <c r="D33" s="21">
        <v>946</v>
      </c>
      <c r="E33" s="21">
        <v>76</v>
      </c>
      <c r="F33" s="20" t="s">
        <v>109</v>
      </c>
      <c r="G33" s="21">
        <v>68</v>
      </c>
      <c r="H33" s="21">
        <v>8</v>
      </c>
      <c r="I33" s="21">
        <v>0</v>
      </c>
      <c r="J33" s="21">
        <v>36</v>
      </c>
      <c r="K33" s="21">
        <v>32</v>
      </c>
    </row>
    <row r="34" spans="1:11" x14ac:dyDescent="0.25">
      <c r="A34" s="20" t="s">
        <v>298</v>
      </c>
      <c r="B34" s="20" t="s">
        <v>459</v>
      </c>
      <c r="C34" s="20" t="s">
        <v>460</v>
      </c>
      <c r="D34" s="21">
        <v>1726</v>
      </c>
      <c r="E34" s="21">
        <v>136</v>
      </c>
      <c r="F34" s="20" t="s">
        <v>461</v>
      </c>
      <c r="G34" s="21">
        <v>132</v>
      </c>
      <c r="H34" s="21">
        <v>4</v>
      </c>
      <c r="I34" s="21">
        <v>0</v>
      </c>
      <c r="J34" s="21">
        <v>103</v>
      </c>
      <c r="K34" s="21">
        <v>29</v>
      </c>
    </row>
    <row r="35" spans="1:11" x14ac:dyDescent="0.25">
      <c r="A35" s="20" t="s">
        <v>298</v>
      </c>
      <c r="B35" s="20" t="s">
        <v>462</v>
      </c>
      <c r="C35" s="20" t="s">
        <v>463</v>
      </c>
      <c r="D35" s="21">
        <v>2823</v>
      </c>
      <c r="E35" s="21">
        <v>249</v>
      </c>
      <c r="F35" s="20" t="s">
        <v>464</v>
      </c>
      <c r="G35" s="21">
        <v>243</v>
      </c>
      <c r="H35" s="21">
        <v>6</v>
      </c>
      <c r="I35" s="21">
        <v>0</v>
      </c>
      <c r="J35" s="21">
        <v>184</v>
      </c>
      <c r="K35" s="21">
        <v>59</v>
      </c>
    </row>
    <row r="36" spans="1:11" x14ac:dyDescent="0.25">
      <c r="A36" s="20" t="s">
        <v>305</v>
      </c>
      <c r="B36" s="20" t="s">
        <v>465</v>
      </c>
      <c r="C36" s="20" t="s">
        <v>466</v>
      </c>
      <c r="D36" s="21">
        <v>1227</v>
      </c>
      <c r="E36" s="21">
        <v>176</v>
      </c>
      <c r="F36" s="20" t="s">
        <v>467</v>
      </c>
      <c r="G36" s="21">
        <v>155</v>
      </c>
      <c r="H36" s="21">
        <v>21</v>
      </c>
      <c r="I36" s="21">
        <v>0</v>
      </c>
      <c r="J36" s="21">
        <v>108</v>
      </c>
      <c r="K36" s="21">
        <v>47</v>
      </c>
    </row>
    <row r="37" spans="1:11" x14ac:dyDescent="0.25">
      <c r="A37" s="20" t="s">
        <v>305</v>
      </c>
      <c r="B37" s="20" t="s">
        <v>468</v>
      </c>
      <c r="C37" s="20" t="s">
        <v>469</v>
      </c>
      <c r="D37" s="21">
        <v>671</v>
      </c>
      <c r="E37" s="21">
        <v>111</v>
      </c>
      <c r="F37" s="20" t="s">
        <v>470</v>
      </c>
      <c r="G37" s="21">
        <v>99</v>
      </c>
      <c r="H37" s="21">
        <v>12</v>
      </c>
      <c r="I37" s="21">
        <v>0</v>
      </c>
      <c r="J37" s="21">
        <v>72</v>
      </c>
      <c r="K37" s="21">
        <v>27</v>
      </c>
    </row>
    <row r="38" spans="1:11" x14ac:dyDescent="0.25">
      <c r="A38" s="20" t="s">
        <v>305</v>
      </c>
      <c r="B38" s="20" t="s">
        <v>306</v>
      </c>
      <c r="C38" s="20" t="s">
        <v>307</v>
      </c>
      <c r="D38" s="21">
        <v>717</v>
      </c>
      <c r="E38" s="21">
        <v>48</v>
      </c>
      <c r="F38" s="20" t="s">
        <v>471</v>
      </c>
      <c r="G38" s="21">
        <v>42</v>
      </c>
      <c r="H38" s="21">
        <v>6</v>
      </c>
      <c r="I38" s="21">
        <v>0</v>
      </c>
      <c r="J38" s="21">
        <v>26</v>
      </c>
      <c r="K38" s="21">
        <v>16</v>
      </c>
    </row>
    <row r="39" spans="1:11" x14ac:dyDescent="0.25">
      <c r="A39" s="20" t="s">
        <v>309</v>
      </c>
      <c r="B39" s="20" t="s">
        <v>313</v>
      </c>
      <c r="C39" s="20" t="s">
        <v>314</v>
      </c>
      <c r="D39" s="21">
        <v>2311</v>
      </c>
      <c r="E39" s="21">
        <v>190</v>
      </c>
      <c r="F39" s="20" t="s">
        <v>115</v>
      </c>
      <c r="G39" s="21">
        <v>186</v>
      </c>
      <c r="H39" s="21">
        <v>3</v>
      </c>
      <c r="I39" s="21">
        <v>1</v>
      </c>
      <c r="J39" s="21">
        <v>131</v>
      </c>
      <c r="K39" s="21">
        <v>55</v>
      </c>
    </row>
    <row r="40" spans="1:11" x14ac:dyDescent="0.25">
      <c r="A40" s="20" t="s">
        <v>309</v>
      </c>
      <c r="B40" s="20" t="s">
        <v>316</v>
      </c>
      <c r="C40" s="20" t="s">
        <v>317</v>
      </c>
      <c r="D40" s="21">
        <v>2670</v>
      </c>
      <c r="E40" s="21">
        <v>134</v>
      </c>
      <c r="F40" s="20" t="s">
        <v>472</v>
      </c>
      <c r="G40" s="21">
        <v>127</v>
      </c>
      <c r="H40" s="21">
        <v>7</v>
      </c>
      <c r="I40" s="21">
        <v>0</v>
      </c>
      <c r="J40" s="21">
        <v>59</v>
      </c>
      <c r="K40" s="21">
        <v>68</v>
      </c>
    </row>
    <row r="41" spans="1:11" x14ac:dyDescent="0.25">
      <c r="A41" s="20" t="s">
        <v>318</v>
      </c>
      <c r="B41" s="20" t="s">
        <v>473</v>
      </c>
      <c r="C41" s="20" t="s">
        <v>474</v>
      </c>
      <c r="D41" s="21">
        <v>1088</v>
      </c>
      <c r="E41" s="21">
        <v>153</v>
      </c>
      <c r="F41" s="20" t="s">
        <v>475</v>
      </c>
      <c r="G41" s="21">
        <v>131</v>
      </c>
      <c r="H41" s="21">
        <v>22</v>
      </c>
      <c r="I41" s="21">
        <v>0</v>
      </c>
      <c r="J41" s="21">
        <v>102</v>
      </c>
      <c r="K41" s="21">
        <v>29</v>
      </c>
    </row>
    <row r="42" spans="1:11" x14ac:dyDescent="0.25">
      <c r="A42" s="20" t="s">
        <v>318</v>
      </c>
      <c r="B42" s="20" t="s">
        <v>476</v>
      </c>
      <c r="C42" s="20" t="s">
        <v>477</v>
      </c>
      <c r="D42" s="21">
        <v>666</v>
      </c>
      <c r="E42" s="21">
        <v>32</v>
      </c>
      <c r="F42" s="20" t="s">
        <v>478</v>
      </c>
      <c r="G42" s="21">
        <v>29</v>
      </c>
      <c r="H42" s="21">
        <v>3</v>
      </c>
      <c r="I42" s="21">
        <v>0</v>
      </c>
      <c r="J42" s="21">
        <v>11</v>
      </c>
      <c r="K42" s="21">
        <v>18</v>
      </c>
    </row>
    <row r="43" spans="1:11" x14ac:dyDescent="0.25">
      <c r="A43" s="20" t="s">
        <v>318</v>
      </c>
      <c r="B43" s="20" t="s">
        <v>319</v>
      </c>
      <c r="C43" s="20" t="s">
        <v>320</v>
      </c>
      <c r="D43" s="21">
        <v>2759</v>
      </c>
      <c r="E43" s="21">
        <v>98</v>
      </c>
      <c r="F43" s="20" t="s">
        <v>479</v>
      </c>
      <c r="G43" s="21">
        <v>92</v>
      </c>
      <c r="H43" s="21">
        <v>6</v>
      </c>
      <c r="I43" s="21">
        <v>0</v>
      </c>
      <c r="J43" s="21">
        <v>57</v>
      </c>
      <c r="K43" s="21">
        <v>35</v>
      </c>
    </row>
    <row r="44" spans="1:11" x14ac:dyDescent="0.25">
      <c r="A44" s="20" t="s">
        <v>322</v>
      </c>
      <c r="B44" s="20" t="s">
        <v>480</v>
      </c>
      <c r="C44" s="20" t="s">
        <v>481</v>
      </c>
      <c r="D44" s="21">
        <v>57</v>
      </c>
      <c r="E44" s="21">
        <v>7</v>
      </c>
      <c r="F44" s="20" t="s">
        <v>482</v>
      </c>
      <c r="G44" s="21">
        <v>5</v>
      </c>
      <c r="H44" s="21">
        <v>2</v>
      </c>
      <c r="I44" s="21">
        <v>0</v>
      </c>
      <c r="J44" s="21">
        <v>2</v>
      </c>
      <c r="K44" s="21">
        <v>3</v>
      </c>
    </row>
    <row r="45" spans="1:11" x14ac:dyDescent="0.25">
      <c r="A45" s="20" t="s">
        <v>322</v>
      </c>
      <c r="B45" s="20" t="s">
        <v>483</v>
      </c>
      <c r="C45" s="20" t="s">
        <v>484</v>
      </c>
      <c r="D45" s="21">
        <v>3886</v>
      </c>
      <c r="E45" s="21">
        <v>391</v>
      </c>
      <c r="F45" s="20" t="s">
        <v>485</v>
      </c>
      <c r="G45" s="21">
        <v>356</v>
      </c>
      <c r="H45" s="21">
        <v>35</v>
      </c>
      <c r="I45" s="21">
        <v>0</v>
      </c>
      <c r="J45" s="21">
        <v>149</v>
      </c>
      <c r="K45" s="21">
        <v>207</v>
      </c>
    </row>
    <row r="46" spans="1:11" x14ac:dyDescent="0.25">
      <c r="A46" s="20" t="s">
        <v>322</v>
      </c>
      <c r="B46" s="20" t="s">
        <v>486</v>
      </c>
      <c r="C46" s="20" t="s">
        <v>487</v>
      </c>
      <c r="D46" s="21">
        <v>1889</v>
      </c>
      <c r="E46" s="21">
        <v>373</v>
      </c>
      <c r="F46" s="20" t="s">
        <v>488</v>
      </c>
      <c r="G46" s="21">
        <v>356</v>
      </c>
      <c r="H46" s="21">
        <v>16</v>
      </c>
      <c r="I46" s="21">
        <v>1</v>
      </c>
      <c r="J46" s="21">
        <v>278</v>
      </c>
      <c r="K46" s="21">
        <v>78</v>
      </c>
    </row>
    <row r="47" spans="1:11" x14ac:dyDescent="0.25">
      <c r="A47" s="20" t="s">
        <v>322</v>
      </c>
      <c r="B47" s="20" t="s">
        <v>489</v>
      </c>
      <c r="C47" s="20" t="s">
        <v>490</v>
      </c>
      <c r="D47" s="21">
        <v>1170</v>
      </c>
      <c r="E47" s="21">
        <v>88</v>
      </c>
      <c r="F47" s="20" t="s">
        <v>434</v>
      </c>
      <c r="G47" s="21">
        <v>81</v>
      </c>
      <c r="H47" s="21">
        <v>7</v>
      </c>
      <c r="I47" s="21">
        <v>0</v>
      </c>
      <c r="J47" s="21">
        <v>43</v>
      </c>
      <c r="K47" s="21">
        <v>38</v>
      </c>
    </row>
    <row r="48" spans="1:11" x14ac:dyDescent="0.25">
      <c r="A48" s="20" t="s">
        <v>322</v>
      </c>
      <c r="B48" s="20" t="s">
        <v>491</v>
      </c>
      <c r="C48" s="20" t="s">
        <v>492</v>
      </c>
      <c r="D48" s="21">
        <v>2155</v>
      </c>
      <c r="E48" s="21">
        <v>283</v>
      </c>
      <c r="F48" s="20" t="s">
        <v>493</v>
      </c>
      <c r="G48" s="21">
        <v>250</v>
      </c>
      <c r="H48" s="21">
        <v>32</v>
      </c>
      <c r="I48" s="21">
        <v>1</v>
      </c>
      <c r="J48" s="21">
        <v>62</v>
      </c>
      <c r="K48" s="21">
        <v>188</v>
      </c>
    </row>
    <row r="49" spans="1:11" x14ac:dyDescent="0.25">
      <c r="A49" s="20" t="s">
        <v>329</v>
      </c>
      <c r="B49" s="20" t="s">
        <v>330</v>
      </c>
      <c r="C49" s="20" t="s">
        <v>331</v>
      </c>
      <c r="D49" s="21">
        <v>941</v>
      </c>
      <c r="E49" s="21">
        <v>88</v>
      </c>
      <c r="F49" s="20" t="s">
        <v>494</v>
      </c>
      <c r="G49" s="21">
        <v>86</v>
      </c>
      <c r="H49" s="21">
        <v>2</v>
      </c>
      <c r="I49" s="21">
        <v>0</v>
      </c>
      <c r="J49" s="21">
        <v>12</v>
      </c>
      <c r="K49" s="21">
        <v>74</v>
      </c>
    </row>
    <row r="50" spans="1:11" x14ac:dyDescent="0.25">
      <c r="A50" s="20" t="s">
        <v>333</v>
      </c>
      <c r="B50" s="20" t="s">
        <v>333</v>
      </c>
      <c r="C50" s="20" t="s">
        <v>333</v>
      </c>
      <c r="D50" s="21">
        <v>10</v>
      </c>
      <c r="E50" s="21">
        <v>9</v>
      </c>
      <c r="F50" s="20" t="s">
        <v>495</v>
      </c>
      <c r="G50" s="21">
        <v>8</v>
      </c>
      <c r="H50" s="21">
        <v>1</v>
      </c>
      <c r="I50" s="21">
        <v>0</v>
      </c>
      <c r="J50" s="21">
        <v>8</v>
      </c>
      <c r="K50" s="21">
        <v>0</v>
      </c>
    </row>
    <row r="51" spans="1:11" x14ac:dyDescent="0.25">
      <c r="A51" s="21" t="s">
        <v>336</v>
      </c>
      <c r="B51" s="21" t="s">
        <v>336</v>
      </c>
      <c r="C51" s="21" t="s">
        <v>336</v>
      </c>
      <c r="D51" s="21" t="s">
        <v>496</v>
      </c>
      <c r="E51" s="21" t="s">
        <v>497</v>
      </c>
      <c r="F51" s="23">
        <f>E51/D51*100</f>
        <v>7.6170498405772777</v>
      </c>
      <c r="G51" s="21" t="s">
        <v>505</v>
      </c>
      <c r="H51" s="21">
        <f>SUM(H9:H50)</f>
        <v>337</v>
      </c>
      <c r="I51" s="21">
        <f>SUM(I9:I50)</f>
        <v>4</v>
      </c>
      <c r="J51" s="21" t="s">
        <v>506</v>
      </c>
      <c r="K51" s="21" t="s">
        <v>507</v>
      </c>
    </row>
  </sheetData>
  <mergeCells count="3">
    <mergeCell ref="A1:G1"/>
    <mergeCell ref="A5:G5"/>
    <mergeCell ref="A3:J3"/>
  </mergeCells>
  <pageMargins left="0.51181102362204722" right="0.31496062992125984" top="0.55118110236220474" bottom="0.55118110236220474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NEC Postal S1</vt:lpstr>
      <vt:lpstr>NEC Postal Young Worker S3</vt:lpstr>
      <vt:lpstr>NEC Postal Disability S4</vt:lpstr>
      <vt:lpstr>Postal Executive - Postal</vt:lpstr>
      <vt:lpstr>Postal Executive - PTS</vt:lpstr>
      <vt:lpstr>NEC T&amp;FS S1</vt:lpstr>
      <vt:lpstr>NEC T&amp;FS S2</vt:lpstr>
      <vt:lpstr>NEC T&amp;FS Young Worker S3</vt:lpstr>
      <vt:lpstr>NEC T&amp;FS Women S4</vt:lpstr>
      <vt:lpstr>NEC T&amp;FS BAME S4</vt:lpstr>
      <vt:lpstr>T&amp;FS Young Worker</vt:lpstr>
      <vt:lpstr>NEC T&amp;FS Capita</vt:lpstr>
      <vt:lpstr>NEC T&amp;FS All Other Members</vt:lpstr>
      <vt:lpstr>'NEC Postal S1'!Print_Area</vt:lpstr>
      <vt:lpstr>'NEC T&amp;FS All Other Members'!Print_Area</vt:lpstr>
      <vt:lpstr>'Postal Executive - Postal'!Print_Area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Yared Zerabruk</dc:creator>
  <cp:lastModifiedBy>SDGS</cp:lastModifiedBy>
  <cp:lastPrinted>2019-08-08T13:33:47Z</cp:lastPrinted>
  <dcterms:created xsi:type="dcterms:W3CDTF">2019-08-06T13:33:31Z</dcterms:created>
  <dcterms:modified xsi:type="dcterms:W3CDTF">2019-08-08T13:34:17Z</dcterms:modified>
</cp:coreProperties>
</file>