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0" yWindow="2955" windowWidth="13740" windowHeight="13740" activeTab="2"/>
  </bookViews>
  <sheets>
    <sheet name="           DATA          " sheetId="1" r:id="rId1"/>
    <sheet name="     TABLE       " sheetId="2" r:id="rId2"/>
    <sheet name="        PRINT       " sheetId="3" r:id="rId3"/>
  </sheets>
  <definedNames>
    <definedName name="_xlnm.Print_Area" localSheetId="2">'        PRINT       '!$A$1:$D$135</definedName>
    <definedName name="_xlnm.Print_Titles" localSheetId="2">'        PRINT       '!$1:$1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           DATA          '!$A$2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J3" i="2"/>
  <c r="D3" s="1"/>
  <c r="K3"/>
  <c r="E3" s="1"/>
  <c r="L3"/>
  <c r="F3" s="1"/>
  <c r="J4"/>
  <c r="D4" s="1"/>
  <c r="K4"/>
  <c r="E4" s="1"/>
  <c r="L4"/>
  <c r="F4" s="1"/>
  <c r="J5"/>
  <c r="B5" i="3" s="1"/>
  <c r="K5" i="2"/>
  <c r="C5" i="3" s="1"/>
  <c r="L5" i="2"/>
  <c r="F5" s="1"/>
  <c r="J6"/>
  <c r="D6" s="1"/>
  <c r="K6"/>
  <c r="E6" s="1"/>
  <c r="L6"/>
  <c r="F6" s="1"/>
  <c r="J7"/>
  <c r="D7" s="1"/>
  <c r="K7"/>
  <c r="E7" s="1"/>
  <c r="L7"/>
  <c r="D7" i="3" s="1"/>
  <c r="J8" i="2"/>
  <c r="B8" i="3" s="1"/>
  <c r="K8" i="2"/>
  <c r="E8" s="1"/>
  <c r="L8"/>
  <c r="F8" s="1"/>
  <c r="J9"/>
  <c r="D9" s="1"/>
  <c r="K9"/>
  <c r="E9" s="1"/>
  <c r="L9"/>
  <c r="F9" s="1"/>
  <c r="J10"/>
  <c r="D10" s="1"/>
  <c r="K10"/>
  <c r="E10" s="1"/>
  <c r="L10"/>
  <c r="D10" i="3" s="1"/>
  <c r="J11" i="2"/>
  <c r="D11" s="1"/>
  <c r="K11"/>
  <c r="E11" s="1"/>
  <c r="L11"/>
  <c r="F11" s="1"/>
  <c r="J12"/>
  <c r="D12" s="1"/>
  <c r="K12"/>
  <c r="E12" s="1"/>
  <c r="L12"/>
  <c r="F12" s="1"/>
  <c r="J13"/>
  <c r="B13" i="3" s="1"/>
  <c r="K13" i="2"/>
  <c r="C13" i="3" s="1"/>
  <c r="L13" i="2"/>
  <c r="F13" s="1"/>
  <c r="J14"/>
  <c r="D14" s="1"/>
  <c r="K14"/>
  <c r="E14" s="1"/>
  <c r="L14"/>
  <c r="F14" s="1"/>
  <c r="J15"/>
  <c r="D15" s="1"/>
  <c r="K15"/>
  <c r="E15" s="1"/>
  <c r="L15"/>
  <c r="D15" i="3" s="1"/>
  <c r="J16" i="2"/>
  <c r="B16" i="3" s="1"/>
  <c r="K16" i="2"/>
  <c r="E16" s="1"/>
  <c r="L16"/>
  <c r="F16" s="1"/>
  <c r="J17"/>
  <c r="D17" s="1"/>
  <c r="K17"/>
  <c r="E17" s="1"/>
  <c r="L17"/>
  <c r="F17" s="1"/>
  <c r="J18"/>
  <c r="D18" s="1"/>
  <c r="K18"/>
  <c r="L18"/>
  <c r="D18" i="3" s="1"/>
  <c r="J19" i="2"/>
  <c r="D19" s="1"/>
  <c r="K19"/>
  <c r="E19" s="1"/>
  <c r="L19"/>
  <c r="F19" s="1"/>
  <c r="J20"/>
  <c r="D20" s="1"/>
  <c r="K20"/>
  <c r="E20" s="1"/>
  <c r="L20"/>
  <c r="F20" s="1"/>
  <c r="J21"/>
  <c r="D21" s="1"/>
  <c r="K21"/>
  <c r="C21" i="3" s="1"/>
  <c r="L21" i="2"/>
  <c r="F21" s="1"/>
  <c r="J22"/>
  <c r="D22" s="1"/>
  <c r="K22"/>
  <c r="E22" s="1"/>
  <c r="L22"/>
  <c r="F22" s="1"/>
  <c r="J23"/>
  <c r="D23" s="1"/>
  <c r="K23"/>
  <c r="E23" s="1"/>
  <c r="L23"/>
  <c r="D23" i="3" s="1"/>
  <c r="J24" i="2"/>
  <c r="B24" i="3" s="1"/>
  <c r="K24" i="2"/>
  <c r="E24" s="1"/>
  <c r="L24"/>
  <c r="F24" s="1"/>
  <c r="J25"/>
  <c r="D25" s="1"/>
  <c r="K25"/>
  <c r="E25" s="1"/>
  <c r="L25"/>
  <c r="F25" s="1"/>
  <c r="J26"/>
  <c r="D26" s="1"/>
  <c r="K26"/>
  <c r="C26" i="3" s="1"/>
  <c r="L26" i="2"/>
  <c r="D26" i="3" s="1"/>
  <c r="J27" i="2"/>
  <c r="D27" s="1"/>
  <c r="K27"/>
  <c r="E27" s="1"/>
  <c r="L27"/>
  <c r="F27" s="1"/>
  <c r="J28"/>
  <c r="D28" s="1"/>
  <c r="K28"/>
  <c r="E28" s="1"/>
  <c r="L28"/>
  <c r="F28" s="1"/>
  <c r="J29"/>
  <c r="D29" s="1"/>
  <c r="K29"/>
  <c r="C29" i="3" s="1"/>
  <c r="L29" i="2"/>
  <c r="F29" s="1"/>
  <c r="J30"/>
  <c r="D30" s="1"/>
  <c r="K30"/>
  <c r="E30" s="1"/>
  <c r="L30"/>
  <c r="F30" s="1"/>
  <c r="J31"/>
  <c r="D31" s="1"/>
  <c r="K31"/>
  <c r="E31" s="1"/>
  <c r="L31"/>
  <c r="D31" i="3" s="1"/>
  <c r="J32" i="2"/>
  <c r="B32" i="3" s="1"/>
  <c r="K32" i="2"/>
  <c r="E32" s="1"/>
  <c r="L32"/>
  <c r="F32" s="1"/>
  <c r="J33"/>
  <c r="D33" s="1"/>
  <c r="K33"/>
  <c r="E33" s="1"/>
  <c r="L33"/>
  <c r="F33" s="1"/>
  <c r="J34"/>
  <c r="D34" s="1"/>
  <c r="K34"/>
  <c r="C34" i="3" s="1"/>
  <c r="L34" i="2"/>
  <c r="D34" i="3" s="1"/>
  <c r="J35" i="2"/>
  <c r="D35" s="1"/>
  <c r="K35"/>
  <c r="E35" s="1"/>
  <c r="L35"/>
  <c r="F35" s="1"/>
  <c r="J36"/>
  <c r="D36" s="1"/>
  <c r="K36"/>
  <c r="E36" s="1"/>
  <c r="L36"/>
  <c r="F36" s="1"/>
  <c r="J37"/>
  <c r="D37" s="1"/>
  <c r="K37"/>
  <c r="C37" i="3" s="1"/>
  <c r="L37" i="2"/>
  <c r="F37" s="1"/>
  <c r="J38"/>
  <c r="D38" s="1"/>
  <c r="K38"/>
  <c r="E38" s="1"/>
  <c r="L38"/>
  <c r="F38" s="1"/>
  <c r="J39"/>
  <c r="D39" s="1"/>
  <c r="K39"/>
  <c r="E39" s="1"/>
  <c r="L39"/>
  <c r="D39" i="3" s="1"/>
  <c r="J40" i="2"/>
  <c r="K40"/>
  <c r="E40" s="1"/>
  <c r="L40"/>
  <c r="F40" s="1"/>
  <c r="J41"/>
  <c r="D41" s="1"/>
  <c r="K41"/>
  <c r="E41" s="1"/>
  <c r="L41"/>
  <c r="F41" s="1"/>
  <c r="J42"/>
  <c r="D42" s="1"/>
  <c r="K42"/>
  <c r="C42" i="3" s="1"/>
  <c r="L42" i="2"/>
  <c r="D42" i="3" s="1"/>
  <c r="J43" i="2"/>
  <c r="D43" s="1"/>
  <c r="K43"/>
  <c r="E43" s="1"/>
  <c r="L43"/>
  <c r="F43" s="1"/>
  <c r="J44"/>
  <c r="D44" s="1"/>
  <c r="K44"/>
  <c r="E44" s="1"/>
  <c r="L44"/>
  <c r="F44" s="1"/>
  <c r="J45"/>
  <c r="D45" s="1"/>
  <c r="K45"/>
  <c r="C45" i="3" s="1"/>
  <c r="L45" i="2"/>
  <c r="F45" s="1"/>
  <c r="J46"/>
  <c r="D46" s="1"/>
  <c r="K46"/>
  <c r="E46" s="1"/>
  <c r="L46"/>
  <c r="F46" s="1"/>
  <c r="J47"/>
  <c r="D47" s="1"/>
  <c r="K47"/>
  <c r="E47" s="1"/>
  <c r="L47"/>
  <c r="D47" i="3" s="1"/>
  <c r="J48" i="2"/>
  <c r="K48"/>
  <c r="E48" s="1"/>
  <c r="L48"/>
  <c r="F48" s="1"/>
  <c r="J49"/>
  <c r="D49" s="1"/>
  <c r="K49"/>
  <c r="E49" s="1"/>
  <c r="L49"/>
  <c r="F49" s="1"/>
  <c r="J50"/>
  <c r="D50" s="1"/>
  <c r="K50"/>
  <c r="C50" i="3" s="1"/>
  <c r="L50" i="2"/>
  <c r="D50" i="3" s="1"/>
  <c r="J51" i="2"/>
  <c r="D51" s="1"/>
  <c r="K51"/>
  <c r="E51" s="1"/>
  <c r="L51"/>
  <c r="F51" s="1"/>
  <c r="J52"/>
  <c r="D52" s="1"/>
  <c r="K52"/>
  <c r="E52" s="1"/>
  <c r="L52"/>
  <c r="F52" s="1"/>
  <c r="J53"/>
  <c r="D53" s="1"/>
  <c r="K53"/>
  <c r="C53" i="3" s="1"/>
  <c r="L53" i="2"/>
  <c r="F53" s="1"/>
  <c r="J54"/>
  <c r="D54" s="1"/>
  <c r="K54"/>
  <c r="E54" s="1"/>
  <c r="L54"/>
  <c r="F54" s="1"/>
  <c r="J55"/>
  <c r="D55" s="1"/>
  <c r="K55"/>
  <c r="E55" s="1"/>
  <c r="L55"/>
  <c r="D55" i="3" s="1"/>
  <c r="J56" i="2"/>
  <c r="B56" i="3" s="1"/>
  <c r="K56" i="2"/>
  <c r="E56" s="1"/>
  <c r="L56"/>
  <c r="F56" s="1"/>
  <c r="J57"/>
  <c r="D57" s="1"/>
  <c r="K57"/>
  <c r="E57" s="1"/>
  <c r="L57"/>
  <c r="F57" s="1"/>
  <c r="J58"/>
  <c r="D58" s="1"/>
  <c r="K58"/>
  <c r="C58" i="3" s="1"/>
  <c r="L58" i="2"/>
  <c r="D58" i="3" s="1"/>
  <c r="J59" i="2"/>
  <c r="D59" s="1"/>
  <c r="K59"/>
  <c r="E59" s="1"/>
  <c r="L59"/>
  <c r="F59" s="1"/>
  <c r="J60"/>
  <c r="D60" s="1"/>
  <c r="K60"/>
  <c r="E60" s="1"/>
  <c r="L60"/>
  <c r="F60" s="1"/>
  <c r="J61"/>
  <c r="D61" s="1"/>
  <c r="K61"/>
  <c r="C61" i="3" s="1"/>
  <c r="L61" i="2"/>
  <c r="F61" s="1"/>
  <c r="J62"/>
  <c r="D62" s="1"/>
  <c r="K62"/>
  <c r="E62" s="1"/>
  <c r="L62"/>
  <c r="F62" s="1"/>
  <c r="J63"/>
  <c r="D63" s="1"/>
  <c r="K63"/>
  <c r="E63" s="1"/>
  <c r="L63"/>
  <c r="D63" i="3" s="1"/>
  <c r="J64" i="2"/>
  <c r="B64" i="3" s="1"/>
  <c r="K64" i="2"/>
  <c r="E64" s="1"/>
  <c r="L64"/>
  <c r="F64" s="1"/>
  <c r="J65"/>
  <c r="D65" s="1"/>
  <c r="K65"/>
  <c r="E65" s="1"/>
  <c r="L65"/>
  <c r="F65" s="1"/>
  <c r="J66"/>
  <c r="D66" s="1"/>
  <c r="K66"/>
  <c r="C66" i="3" s="1"/>
  <c r="L66" i="2"/>
  <c r="D66" i="3" s="1"/>
  <c r="J67" i="2"/>
  <c r="D67" s="1"/>
  <c r="K67"/>
  <c r="E67" s="1"/>
  <c r="L67"/>
  <c r="F67" s="1"/>
  <c r="J68"/>
  <c r="D68" s="1"/>
  <c r="K68"/>
  <c r="E68" s="1"/>
  <c r="L68"/>
  <c r="F68" s="1"/>
  <c r="J69"/>
  <c r="D69" s="1"/>
  <c r="K69"/>
  <c r="L69"/>
  <c r="F69" s="1"/>
  <c r="J70"/>
  <c r="D70" s="1"/>
  <c r="K70"/>
  <c r="E70" s="1"/>
  <c r="L70"/>
  <c r="F70" s="1"/>
  <c r="J71"/>
  <c r="D71" s="1"/>
  <c r="K71"/>
  <c r="E71" s="1"/>
  <c r="L71"/>
  <c r="D71" i="3" s="1"/>
  <c r="J72" i="2"/>
  <c r="B72" i="3" s="1"/>
  <c r="K72" i="2"/>
  <c r="E72" s="1"/>
  <c r="L72"/>
  <c r="F72" s="1"/>
  <c r="J73"/>
  <c r="D73" s="1"/>
  <c r="K73"/>
  <c r="E73" s="1"/>
  <c r="L73"/>
  <c r="F73" s="1"/>
  <c r="J74"/>
  <c r="D74" s="1"/>
  <c r="K74"/>
  <c r="C74" i="3" s="1"/>
  <c r="L74" i="2"/>
  <c r="D74" i="3" s="1"/>
  <c r="J75" i="2"/>
  <c r="D75" s="1"/>
  <c r="K75"/>
  <c r="E75" s="1"/>
  <c r="L75"/>
  <c r="F75" s="1"/>
  <c r="J76"/>
  <c r="D76" s="1"/>
  <c r="K76"/>
  <c r="E76" s="1"/>
  <c r="L76"/>
  <c r="F76" s="1"/>
  <c r="J77"/>
  <c r="B77" i="3" s="1"/>
  <c r="K77" i="2"/>
  <c r="C77" i="3" s="1"/>
  <c r="L77" i="2"/>
  <c r="F77" s="1"/>
  <c r="J78"/>
  <c r="D78" s="1"/>
  <c r="K78"/>
  <c r="E78" s="1"/>
  <c r="L78"/>
  <c r="F78" s="1"/>
  <c r="J79"/>
  <c r="D79" s="1"/>
  <c r="K79"/>
  <c r="E79" s="1"/>
  <c r="L79"/>
  <c r="F79" s="1"/>
  <c r="J80"/>
  <c r="K80"/>
  <c r="E80" s="1"/>
  <c r="L80"/>
  <c r="F80" s="1"/>
  <c r="J81"/>
  <c r="D81" s="1"/>
  <c r="K81"/>
  <c r="E81" s="1"/>
  <c r="L81"/>
  <c r="F81" s="1"/>
  <c r="J82"/>
  <c r="D82" s="1"/>
  <c r="K82"/>
  <c r="C82" i="3" s="1"/>
  <c r="L82" i="2"/>
  <c r="D82" i="3" s="1"/>
  <c r="J83" i="2"/>
  <c r="D83" s="1"/>
  <c r="K83"/>
  <c r="E83" s="1"/>
  <c r="L83"/>
  <c r="F83" s="1"/>
  <c r="J84"/>
  <c r="D84" s="1"/>
  <c r="K84"/>
  <c r="E84" s="1"/>
  <c r="L84"/>
  <c r="F84" s="1"/>
  <c r="J85"/>
  <c r="B85" i="3" s="1"/>
  <c r="K85" i="2"/>
  <c r="C85" i="3" s="1"/>
  <c r="L85" i="2"/>
  <c r="F85" s="1"/>
  <c r="J86"/>
  <c r="D86" s="1"/>
  <c r="K86"/>
  <c r="E86" s="1"/>
  <c r="L86"/>
  <c r="F86" s="1"/>
  <c r="J87"/>
  <c r="D87" s="1"/>
  <c r="K87"/>
  <c r="E87" s="1"/>
  <c r="L87"/>
  <c r="F87" s="1"/>
  <c r="J88"/>
  <c r="B88" i="3" s="1"/>
  <c r="K88" i="2"/>
  <c r="E88" s="1"/>
  <c r="L88"/>
  <c r="F88" s="1"/>
  <c r="J89"/>
  <c r="D89" s="1"/>
  <c r="K89"/>
  <c r="E89" s="1"/>
  <c r="L89"/>
  <c r="F89" s="1"/>
  <c r="J90"/>
  <c r="D90" s="1"/>
  <c r="K90"/>
  <c r="C90" i="3" s="1"/>
  <c r="L90" i="2"/>
  <c r="D90" i="3" s="1"/>
  <c r="J91" i="2"/>
  <c r="D91" s="1"/>
  <c r="K91"/>
  <c r="E91" s="1"/>
  <c r="L91"/>
  <c r="F91" s="1"/>
  <c r="J92"/>
  <c r="D92" s="1"/>
  <c r="K92"/>
  <c r="E92" s="1"/>
  <c r="L92"/>
  <c r="F92" s="1"/>
  <c r="J93"/>
  <c r="B93" i="3" s="1"/>
  <c r="K93" i="2"/>
  <c r="C93" i="3" s="1"/>
  <c r="L93" i="2"/>
  <c r="F93" s="1"/>
  <c r="J94"/>
  <c r="D94" s="1"/>
  <c r="K94"/>
  <c r="E94" s="1"/>
  <c r="L94"/>
  <c r="F94" s="1"/>
  <c r="J95"/>
  <c r="D95" s="1"/>
  <c r="K95"/>
  <c r="E95" s="1"/>
  <c r="L95"/>
  <c r="D95" i="3" s="1"/>
  <c r="J96" i="2"/>
  <c r="B96" i="3" s="1"/>
  <c r="K96" i="2"/>
  <c r="E96" s="1"/>
  <c r="L96"/>
  <c r="F96" s="1"/>
  <c r="J97"/>
  <c r="D97" s="1"/>
  <c r="K97"/>
  <c r="E97" s="1"/>
  <c r="L97"/>
  <c r="F97" s="1"/>
  <c r="J98"/>
  <c r="D98" s="1"/>
  <c r="K98"/>
  <c r="E98" s="1"/>
  <c r="L98"/>
  <c r="D98" i="3" s="1"/>
  <c r="J99" i="2"/>
  <c r="D99" s="1"/>
  <c r="K99"/>
  <c r="E99" s="1"/>
  <c r="L99"/>
  <c r="F99" s="1"/>
  <c r="J100"/>
  <c r="D100" s="1"/>
  <c r="K100"/>
  <c r="E100" s="1"/>
  <c r="L100"/>
  <c r="F100" s="1"/>
  <c r="J101"/>
  <c r="B101" i="3" s="1"/>
  <c r="K101" i="2"/>
  <c r="C101" i="3" s="1"/>
  <c r="L101" i="2"/>
  <c r="F101" s="1"/>
  <c r="J102"/>
  <c r="D102" s="1"/>
  <c r="K102"/>
  <c r="E102" s="1"/>
  <c r="L102"/>
  <c r="F102" s="1"/>
  <c r="J103"/>
  <c r="D103" s="1"/>
  <c r="K103"/>
  <c r="E103" s="1"/>
  <c r="L103"/>
  <c r="D103" i="3" s="1"/>
  <c r="J104" i="2"/>
  <c r="B104" i="3" s="1"/>
  <c r="K104" i="2"/>
  <c r="E104" s="1"/>
  <c r="L104"/>
  <c r="F104" s="1"/>
  <c r="J105"/>
  <c r="D105" s="1"/>
  <c r="K105"/>
  <c r="E105" s="1"/>
  <c r="L105"/>
  <c r="F105" s="1"/>
  <c r="J106"/>
  <c r="D106" s="1"/>
  <c r="K106"/>
  <c r="C106" i="3" s="1"/>
  <c r="L106" i="2"/>
  <c r="D106" i="3" s="1"/>
  <c r="J107" i="2"/>
  <c r="D107" s="1"/>
  <c r="K107"/>
  <c r="E107" s="1"/>
  <c r="L107"/>
  <c r="F107" s="1"/>
  <c r="J108"/>
  <c r="D108" s="1"/>
  <c r="K108"/>
  <c r="E108" s="1"/>
  <c r="L108"/>
  <c r="F108" s="1"/>
  <c r="J109"/>
  <c r="D109" s="1"/>
  <c r="K109"/>
  <c r="L109"/>
  <c r="F109" s="1"/>
  <c r="J110"/>
  <c r="D110" s="1"/>
  <c r="K110"/>
  <c r="E110" s="1"/>
  <c r="L110"/>
  <c r="F110" s="1"/>
  <c r="J111"/>
  <c r="D111" s="1"/>
  <c r="K111"/>
  <c r="E111" s="1"/>
  <c r="L111"/>
  <c r="D111" i="3" s="1"/>
  <c r="J112" i="2"/>
  <c r="B112" i="3" s="1"/>
  <c r="K112" i="2"/>
  <c r="E112" s="1"/>
  <c r="L112"/>
  <c r="F112" s="1"/>
  <c r="J113"/>
  <c r="D113" s="1"/>
  <c r="K113"/>
  <c r="E113" s="1"/>
  <c r="L113"/>
  <c r="F113" s="1"/>
  <c r="J114"/>
  <c r="D114" s="1"/>
  <c r="K114"/>
  <c r="C114" i="3" s="1"/>
  <c r="L114" i="2"/>
  <c r="D114" i="3" s="1"/>
  <c r="J115" i="2"/>
  <c r="D115" s="1"/>
  <c r="K115"/>
  <c r="E115" s="1"/>
  <c r="L115"/>
  <c r="F115" s="1"/>
  <c r="J116"/>
  <c r="D116" s="1"/>
  <c r="K116"/>
  <c r="E116" s="1"/>
  <c r="L116"/>
  <c r="F116" s="1"/>
  <c r="J117"/>
  <c r="D117" s="1"/>
  <c r="K117"/>
  <c r="C117" i="3" s="1"/>
  <c r="L117" i="2"/>
  <c r="F117" s="1"/>
  <c r="J118"/>
  <c r="D118" s="1"/>
  <c r="K118"/>
  <c r="E118" s="1"/>
  <c r="L118"/>
  <c r="F118" s="1"/>
  <c r="J119"/>
  <c r="D119" s="1"/>
  <c r="K119"/>
  <c r="E119" s="1"/>
  <c r="L119"/>
  <c r="D119" i="3" s="1"/>
  <c r="J120" i="2"/>
  <c r="B120" i="3" s="1"/>
  <c r="K120" i="2"/>
  <c r="E120" s="1"/>
  <c r="L120"/>
  <c r="F120" s="1"/>
  <c r="J121"/>
  <c r="D121" s="1"/>
  <c r="K121"/>
  <c r="E121" s="1"/>
  <c r="L121"/>
  <c r="F121" s="1"/>
  <c r="J122"/>
  <c r="D122" s="1"/>
  <c r="K122"/>
  <c r="C122" i="3" s="1"/>
  <c r="L122" i="2"/>
  <c r="D122" i="3" s="1"/>
  <c r="J123" i="2"/>
  <c r="D123" s="1"/>
  <c r="K123"/>
  <c r="E123" s="1"/>
  <c r="L123"/>
  <c r="F123" s="1"/>
  <c r="J124"/>
  <c r="D124" s="1"/>
  <c r="K124"/>
  <c r="E124" s="1"/>
  <c r="L124"/>
  <c r="F124" s="1"/>
  <c r="J125"/>
  <c r="D125" s="1"/>
  <c r="K125"/>
  <c r="C125" i="3" s="1"/>
  <c r="L125" i="2"/>
  <c r="F125" s="1"/>
  <c r="J126"/>
  <c r="D126" s="1"/>
  <c r="K126"/>
  <c r="E126" s="1"/>
  <c r="L126"/>
  <c r="F126" s="1"/>
  <c r="J127"/>
  <c r="D127" s="1"/>
  <c r="K127"/>
  <c r="E127" s="1"/>
  <c r="L127"/>
  <c r="D127" i="3" s="1"/>
  <c r="J128" i="2"/>
  <c r="K128"/>
  <c r="E128" s="1"/>
  <c r="L128"/>
  <c r="F128" s="1"/>
  <c r="J129"/>
  <c r="D129" s="1"/>
  <c r="K129"/>
  <c r="E129" s="1"/>
  <c r="L129"/>
  <c r="F129" s="1"/>
  <c r="J130"/>
  <c r="K130"/>
  <c r="C130" i="3" s="1"/>
  <c r="L130" i="2"/>
  <c r="D130" i="3" s="1"/>
  <c r="D120" l="1"/>
  <c r="D13"/>
  <c r="B22"/>
  <c r="C67"/>
  <c r="D72"/>
  <c r="D21"/>
  <c r="B102"/>
  <c r="C59"/>
  <c r="C115"/>
  <c r="D101"/>
  <c r="C51"/>
  <c r="B7"/>
  <c r="D128"/>
  <c r="C84"/>
  <c r="B38"/>
  <c r="D105"/>
  <c r="D88"/>
  <c r="B43"/>
  <c r="B71"/>
  <c r="C28"/>
  <c r="C92"/>
  <c r="C43"/>
  <c r="C128"/>
  <c r="B115"/>
  <c r="B99"/>
  <c r="B84"/>
  <c r="D64"/>
  <c r="B51"/>
  <c r="D37"/>
  <c r="C20"/>
  <c r="C3"/>
  <c r="D118"/>
  <c r="D85"/>
  <c r="C56"/>
  <c r="C41"/>
  <c r="C8"/>
  <c r="B119"/>
  <c r="C105"/>
  <c r="B86"/>
  <c r="C72"/>
  <c r="B59"/>
  <c r="D41"/>
  <c r="D24"/>
  <c r="D8"/>
  <c r="D77"/>
  <c r="D62"/>
  <c r="C16"/>
  <c r="C123"/>
  <c r="C107"/>
  <c r="D93"/>
  <c r="C80"/>
  <c r="B63"/>
  <c r="B46"/>
  <c r="B30"/>
  <c r="D16"/>
  <c r="C120"/>
  <c r="B107"/>
  <c r="D29"/>
  <c r="B127"/>
  <c r="C112"/>
  <c r="B94"/>
  <c r="D80"/>
  <c r="C64"/>
  <c r="D49"/>
  <c r="B35"/>
  <c r="B20"/>
  <c r="C110"/>
  <c r="B33"/>
  <c r="D110"/>
  <c r="B124"/>
  <c r="B111"/>
  <c r="C102"/>
  <c r="D97"/>
  <c r="C89"/>
  <c r="C76"/>
  <c r="B68"/>
  <c r="D59"/>
  <c r="D33"/>
  <c r="C25"/>
  <c r="B4"/>
  <c r="C124"/>
  <c r="C68"/>
  <c r="B60"/>
  <c r="B47"/>
  <c r="C4"/>
  <c r="D126"/>
  <c r="B123"/>
  <c r="C118"/>
  <c r="D113"/>
  <c r="B110"/>
  <c r="B105"/>
  <c r="C100"/>
  <c r="D96"/>
  <c r="B92"/>
  <c r="C88"/>
  <c r="D83"/>
  <c r="B79"/>
  <c r="C75"/>
  <c r="D70"/>
  <c r="B67"/>
  <c r="C62"/>
  <c r="D57"/>
  <c r="B54"/>
  <c r="C49"/>
  <c r="D45"/>
  <c r="B41"/>
  <c r="C36"/>
  <c r="D32"/>
  <c r="B28"/>
  <c r="C24"/>
  <c r="D19"/>
  <c r="B15"/>
  <c r="C11"/>
  <c r="D6"/>
  <c r="B3"/>
  <c r="C54"/>
  <c r="D11"/>
  <c r="D123"/>
  <c r="C46"/>
  <c r="B25"/>
  <c r="D3"/>
  <c r="D46"/>
  <c r="B129"/>
  <c r="C129"/>
  <c r="D125"/>
  <c r="B121"/>
  <c r="C116"/>
  <c r="D112"/>
  <c r="D107"/>
  <c r="B103"/>
  <c r="C99"/>
  <c r="D94"/>
  <c r="B91"/>
  <c r="C86"/>
  <c r="D81"/>
  <c r="B78"/>
  <c r="C73"/>
  <c r="D69"/>
  <c r="B65"/>
  <c r="C60"/>
  <c r="D56"/>
  <c r="B52"/>
  <c r="C48"/>
  <c r="D43"/>
  <c r="B39"/>
  <c r="C35"/>
  <c r="D30"/>
  <c r="B27"/>
  <c r="C22"/>
  <c r="D17"/>
  <c r="B14"/>
  <c r="C9"/>
  <c r="D5"/>
  <c r="C97"/>
  <c r="B89"/>
  <c r="B12"/>
  <c r="B81"/>
  <c r="B17"/>
  <c r="B116"/>
  <c r="D102"/>
  <c r="C94"/>
  <c r="C81"/>
  <c r="D51"/>
  <c r="D38"/>
  <c r="C30"/>
  <c r="D25"/>
  <c r="B9"/>
  <c r="D129"/>
  <c r="B126"/>
  <c r="C121"/>
  <c r="D117"/>
  <c r="B113"/>
  <c r="B108"/>
  <c r="C104"/>
  <c r="D99"/>
  <c r="B95"/>
  <c r="C91"/>
  <c r="D86"/>
  <c r="B83"/>
  <c r="C78"/>
  <c r="D73"/>
  <c r="B70"/>
  <c r="C65"/>
  <c r="D61"/>
  <c r="B57"/>
  <c r="C52"/>
  <c r="D48"/>
  <c r="B44"/>
  <c r="C40"/>
  <c r="D35"/>
  <c r="B31"/>
  <c r="C27"/>
  <c r="D22"/>
  <c r="B19"/>
  <c r="C14"/>
  <c r="D9"/>
  <c r="B6"/>
  <c r="B97"/>
  <c r="D75"/>
  <c r="B76"/>
  <c r="D67"/>
  <c r="D54"/>
  <c r="C33"/>
  <c r="D115"/>
  <c r="B55"/>
  <c r="C38"/>
  <c r="C12"/>
  <c r="D89"/>
  <c r="B73"/>
  <c r="C17"/>
  <c r="C126"/>
  <c r="D121"/>
  <c r="B118"/>
  <c r="C113"/>
  <c r="C108"/>
  <c r="D104"/>
  <c r="B100"/>
  <c r="C96"/>
  <c r="D91"/>
  <c r="B87"/>
  <c r="C83"/>
  <c r="D78"/>
  <c r="B75"/>
  <c r="C70"/>
  <c r="D65"/>
  <c r="B62"/>
  <c r="C57"/>
  <c r="D53"/>
  <c r="B49"/>
  <c r="C44"/>
  <c r="D40"/>
  <c r="B36"/>
  <c r="C32"/>
  <c r="D27"/>
  <c r="B23"/>
  <c r="C19"/>
  <c r="D14"/>
  <c r="B11"/>
  <c r="C6"/>
  <c r="D109"/>
  <c r="F127" i="2"/>
  <c r="F119"/>
  <c r="F111"/>
  <c r="F103"/>
  <c r="F95"/>
  <c r="E90"/>
  <c r="E82"/>
  <c r="E74"/>
  <c r="E66"/>
  <c r="F55"/>
  <c r="F47"/>
  <c r="F39"/>
  <c r="F31"/>
  <c r="F23"/>
  <c r="F15"/>
  <c r="F7"/>
  <c r="E125"/>
  <c r="F114"/>
  <c r="F106"/>
  <c r="F98"/>
  <c r="D88"/>
  <c r="D80"/>
  <c r="B80" i="3" s="1"/>
  <c r="D72" i="2"/>
  <c r="D64"/>
  <c r="D56"/>
  <c r="D48"/>
  <c r="B48" i="3" s="1"/>
  <c r="D40" i="2"/>
  <c r="B40" i="3" s="1"/>
  <c r="D32" i="2"/>
  <c r="E21"/>
  <c r="F10"/>
  <c r="C127" i="3"/>
  <c r="D124"/>
  <c r="B122"/>
  <c r="C119"/>
  <c r="D116"/>
  <c r="B114"/>
  <c r="C111"/>
  <c r="D108"/>
  <c r="B106"/>
  <c r="C103"/>
  <c r="D100"/>
  <c r="B98"/>
  <c r="C95"/>
  <c r="D92"/>
  <c r="B90"/>
  <c r="C87"/>
  <c r="D84"/>
  <c r="B82"/>
  <c r="C79"/>
  <c r="D76"/>
  <c r="B74"/>
  <c r="C71"/>
  <c r="D68"/>
  <c r="B66"/>
  <c r="C63"/>
  <c r="D60"/>
  <c r="B58"/>
  <c r="C55"/>
  <c r="D52"/>
  <c r="B50"/>
  <c r="C47"/>
  <c r="D44"/>
  <c r="B42"/>
  <c r="C39"/>
  <c r="D36"/>
  <c r="B34"/>
  <c r="C31"/>
  <c r="D28"/>
  <c r="B26"/>
  <c r="C23"/>
  <c r="D20"/>
  <c r="B18"/>
  <c r="C15"/>
  <c r="D12"/>
  <c r="B10"/>
  <c r="C7"/>
  <c r="D4"/>
  <c r="E130" i="2"/>
  <c r="E122"/>
  <c r="E114"/>
  <c r="E106"/>
  <c r="D101"/>
  <c r="D93"/>
  <c r="D85"/>
  <c r="D77"/>
  <c r="F71"/>
  <c r="F63"/>
  <c r="E58"/>
  <c r="E50"/>
  <c r="E42"/>
  <c r="E34"/>
  <c r="E26"/>
  <c r="E18"/>
  <c r="C18" i="3" s="1"/>
  <c r="D13" i="2"/>
  <c r="D5"/>
  <c r="D128"/>
  <c r="B128" i="3" s="1"/>
  <c r="D120" i="2"/>
  <c r="D112"/>
  <c r="D104"/>
  <c r="D96"/>
  <c r="F90"/>
  <c r="E85"/>
  <c r="E77"/>
  <c r="E69"/>
  <c r="C69" i="3" s="1"/>
  <c r="E61" i="2"/>
  <c r="E53"/>
  <c r="E45"/>
  <c r="E37"/>
  <c r="E29"/>
  <c r="D24"/>
  <c r="D16"/>
  <c r="E5"/>
  <c r="B125" i="3"/>
  <c r="B117"/>
  <c r="B109"/>
  <c r="C98"/>
  <c r="D87"/>
  <c r="D79"/>
  <c r="B69"/>
  <c r="B61"/>
  <c r="B53"/>
  <c r="B45"/>
  <c r="B37"/>
  <c r="B29"/>
  <c r="B21"/>
  <c r="C10"/>
  <c r="F130" i="2"/>
  <c r="F122"/>
  <c r="E117"/>
  <c r="E109"/>
  <c r="C109" i="3" s="1"/>
  <c r="E101" i="2"/>
  <c r="E93"/>
  <c r="F82"/>
  <c r="F74"/>
  <c r="F66"/>
  <c r="F58"/>
  <c r="F50"/>
  <c r="F42"/>
  <c r="F34"/>
  <c r="F26"/>
  <c r="F18"/>
  <c r="E13"/>
  <c r="D8"/>
  <c r="C132"/>
  <c r="K2"/>
  <c r="L2"/>
  <c r="J2"/>
  <c r="D2" s="1"/>
  <c r="E2" l="1"/>
  <c r="C2" i="3"/>
  <c r="C134" s="1"/>
  <c r="F2" i="2"/>
  <c r="D2" i="3"/>
  <c r="D134" s="1"/>
  <c r="O84" i="2"/>
  <c r="G84" s="1"/>
  <c r="O31"/>
  <c r="G31" s="1"/>
  <c r="O68"/>
  <c r="G68" s="1"/>
  <c r="O58"/>
  <c r="G58" s="1"/>
  <c r="O88"/>
  <c r="G88" s="1"/>
  <c r="O39"/>
  <c r="G39" s="1"/>
  <c r="O48"/>
  <c r="G48" s="1"/>
  <c r="O49"/>
  <c r="G49" s="1"/>
  <c r="O9"/>
  <c r="G9" s="1"/>
  <c r="O5"/>
  <c r="G5" s="1"/>
  <c r="B2" i="3"/>
  <c r="B134" s="1"/>
  <c r="G133" i="2"/>
  <c r="O2" l="1"/>
  <c r="G2" s="1"/>
  <c r="O78"/>
  <c r="G78" s="1"/>
  <c r="O115"/>
  <c r="G115" s="1"/>
  <c r="O74"/>
  <c r="G74" s="1"/>
  <c r="O30"/>
  <c r="G30" s="1"/>
  <c r="O36"/>
  <c r="G36" s="1"/>
  <c r="O73"/>
  <c r="G73" s="1"/>
  <c r="O14"/>
  <c r="G14" s="1"/>
  <c r="O54"/>
  <c r="G54" s="1"/>
  <c r="O64"/>
  <c r="G64" s="1"/>
  <c r="O22"/>
  <c r="G22" s="1"/>
  <c r="O85"/>
  <c r="G85" s="1"/>
  <c r="O35"/>
  <c r="G35" s="1"/>
  <c r="O124"/>
  <c r="G124" s="1"/>
  <c r="O34"/>
  <c r="G34" s="1"/>
  <c r="O107"/>
  <c r="G107" s="1"/>
  <c r="O66"/>
  <c r="G66" s="1"/>
  <c r="O6"/>
  <c r="G6" s="1"/>
  <c r="O12"/>
  <c r="G12" s="1"/>
  <c r="O65"/>
  <c r="G65" s="1"/>
  <c r="O29"/>
  <c r="G29" s="1"/>
  <c r="O56"/>
  <c r="G56" s="1"/>
  <c r="O53"/>
  <c r="G53" s="1"/>
  <c r="O27"/>
  <c r="G27" s="1"/>
  <c r="O116"/>
  <c r="G116" s="1"/>
  <c r="O26"/>
  <c r="G26" s="1"/>
  <c r="O91"/>
  <c r="G91" s="1"/>
  <c r="O50"/>
  <c r="G50" s="1"/>
  <c r="O130"/>
  <c r="G130" s="1"/>
  <c r="O110"/>
  <c r="G110" s="1"/>
  <c r="O94"/>
  <c r="G94" s="1"/>
  <c r="O77"/>
  <c r="G77" s="1"/>
  <c r="O108"/>
  <c r="G108" s="1"/>
  <c r="O127"/>
  <c r="G127" s="1"/>
  <c r="O121"/>
  <c r="G121" s="1"/>
  <c r="O38"/>
  <c r="G38" s="1"/>
  <c r="O47"/>
  <c r="G47" s="1"/>
  <c r="O43"/>
  <c r="G43" s="1"/>
  <c r="O42"/>
  <c r="G42" s="1"/>
  <c r="O86"/>
  <c r="G86" s="1"/>
  <c r="O70"/>
  <c r="G70" s="1"/>
  <c r="O75"/>
  <c r="G75" s="1"/>
  <c r="O106"/>
  <c r="G106" s="1"/>
  <c r="O105"/>
  <c r="G105" s="1"/>
  <c r="O111"/>
  <c r="G111" s="1"/>
  <c r="O109"/>
  <c r="G109" s="1"/>
  <c r="O120"/>
  <c r="G120" s="1"/>
  <c r="O119"/>
  <c r="G119" s="1"/>
  <c r="O21"/>
  <c r="G21" s="1"/>
  <c r="O3"/>
  <c r="G3" s="1"/>
  <c r="O76"/>
  <c r="G76" s="1"/>
  <c r="O67"/>
  <c r="G67" s="1"/>
  <c r="O25"/>
  <c r="G25" s="1"/>
  <c r="O98"/>
  <c r="G98" s="1"/>
  <c r="O103"/>
  <c r="G103" s="1"/>
  <c r="O13"/>
  <c r="G13" s="1"/>
  <c r="O125"/>
  <c r="G125" s="1"/>
  <c r="O122"/>
  <c r="G122" s="1"/>
  <c r="O40"/>
  <c r="G40" s="1"/>
  <c r="O123"/>
  <c r="G123" s="1"/>
  <c r="O4"/>
  <c r="G4" s="1"/>
  <c r="O18"/>
  <c r="G18" s="1"/>
  <c r="O62"/>
  <c r="G62" s="1"/>
  <c r="O81"/>
  <c r="G81" s="1"/>
  <c r="O72"/>
  <c r="G72" s="1"/>
  <c r="O117"/>
  <c r="G117" s="1"/>
  <c r="O44"/>
  <c r="G44" s="1"/>
  <c r="O15"/>
  <c r="G15" s="1"/>
  <c r="O28"/>
  <c r="G28" s="1"/>
  <c r="O19"/>
  <c r="G19" s="1"/>
  <c r="O113"/>
  <c r="G113" s="1"/>
  <c r="O128"/>
  <c r="G128" s="1"/>
  <c r="O11"/>
  <c r="G11" s="1"/>
  <c r="O33"/>
  <c r="G33" s="1"/>
  <c r="O37"/>
  <c r="G37" s="1"/>
  <c r="O24"/>
  <c r="G24" s="1"/>
  <c r="O45"/>
  <c r="G45" s="1"/>
  <c r="O96"/>
  <c r="G96" s="1"/>
  <c r="O60"/>
  <c r="G60" s="1"/>
  <c r="O59"/>
  <c r="G59" s="1"/>
  <c r="O101"/>
  <c r="G101" s="1"/>
  <c r="O17"/>
  <c r="G17" s="1"/>
  <c r="O90"/>
  <c r="G90" s="1"/>
  <c r="O79"/>
  <c r="G79" s="1"/>
  <c r="O93"/>
  <c r="G93" s="1"/>
  <c r="O104"/>
  <c r="G104" s="1"/>
  <c r="O102"/>
  <c r="G102" s="1"/>
  <c r="O57"/>
  <c r="G57" s="1"/>
  <c r="O129"/>
  <c r="G129" s="1"/>
  <c r="O100"/>
  <c r="G100" s="1"/>
  <c r="O10"/>
  <c r="G10" s="1"/>
  <c r="O83"/>
  <c r="G83" s="1"/>
  <c r="O114"/>
  <c r="G114" s="1"/>
  <c r="O41"/>
  <c r="G41" s="1"/>
  <c r="O7"/>
  <c r="G7" s="1"/>
  <c r="O32"/>
  <c r="G32" s="1"/>
  <c r="O97"/>
  <c r="G97" s="1"/>
  <c r="O87"/>
  <c r="G87" s="1"/>
  <c r="O95"/>
  <c r="G95" s="1"/>
  <c r="O8"/>
  <c r="G8" s="1"/>
  <c r="O89"/>
  <c r="G89" s="1"/>
  <c r="O63"/>
  <c r="G63" s="1"/>
  <c r="O118"/>
  <c r="G118" s="1"/>
  <c r="O20"/>
  <c r="G20" s="1"/>
  <c r="O80"/>
  <c r="G80" s="1"/>
  <c r="O71"/>
  <c r="G71" s="1"/>
  <c r="O52"/>
  <c r="G52" s="1"/>
  <c r="O51"/>
  <c r="G51" s="1"/>
  <c r="O61"/>
  <c r="G61" s="1"/>
  <c r="O82"/>
  <c r="G82" s="1"/>
  <c r="O55"/>
  <c r="G55" s="1"/>
  <c r="O69"/>
  <c r="G69" s="1"/>
  <c r="O23"/>
  <c r="G23" s="1"/>
  <c r="O92"/>
  <c r="G92" s="1"/>
  <c r="O46"/>
  <c r="G46" s="1"/>
  <c r="O126"/>
  <c r="G126" s="1"/>
  <c r="O112"/>
  <c r="G112" s="1"/>
  <c r="O16"/>
  <c r="G16" s="1"/>
  <c r="O99"/>
  <c r="G99" s="1"/>
  <c r="D132"/>
  <c r="F132"/>
  <c r="E132"/>
  <c r="O132" l="1"/>
  <c r="G132" s="1"/>
</calcChain>
</file>

<file path=xl/sharedStrings.xml><?xml version="1.0" encoding="utf-8"?>
<sst xmlns="http://schemas.openxmlformats.org/spreadsheetml/2006/main" count="437" uniqueCount="303">
  <si>
    <t>Branch</t>
  </si>
  <si>
    <t>YES</t>
  </si>
  <si>
    <t>NO</t>
  </si>
  <si>
    <t>ABSTAIN</t>
  </si>
  <si>
    <t>DEMO01001 Essex Amal Branch</t>
  </si>
  <si>
    <t>DEMO01002 Colchester &amp; District Branch</t>
  </si>
  <si>
    <t>DEMO01003 Eastern No 3 Branch</t>
  </si>
  <si>
    <t>DEMO01004 Eastern No 4 Branch</t>
  </si>
  <si>
    <t>DEMO01005 Eastern No 5 Branch</t>
  </si>
  <si>
    <t>DEMO01006 Eastern No 6 Branch</t>
  </si>
  <si>
    <t>DEMO01008 Suffolk Amal Branch</t>
  </si>
  <si>
    <t>DEMO01009 South Central No 1 Branch</t>
  </si>
  <si>
    <t>DEMO02001 Birmingham Dist Amal Branch</t>
  </si>
  <si>
    <t>DEMO02002 South Midlands Branch</t>
  </si>
  <si>
    <t>DEMO03006 York &amp; District Amal Branch</t>
  </si>
  <si>
    <t>DEMO03007 Hull/East Ridings Amal Branch</t>
  </si>
  <si>
    <t>DEMO02003 Leicestershire Branch</t>
  </si>
  <si>
    <t>DEMO02005 Wolverhampton &amp; Dist Amal Branch</t>
  </si>
  <si>
    <t>DEMO02006 Derbyshire Branch</t>
  </si>
  <si>
    <t>DEMO02007 Midland No 7 Branch</t>
  </si>
  <si>
    <t>DEMO02008 Nottingham &amp; Dist Amal Branch</t>
  </si>
  <si>
    <t>DEMO03001 Doncaster &amp; District Amal Branch</t>
  </si>
  <si>
    <t>DEMO03002 South Yorkshire &amp; District Amal Branch</t>
  </si>
  <si>
    <t>DEMO03003 Bradford &amp; District Amal Branch</t>
  </si>
  <si>
    <t>DEMO03005 Leeds No 1 Amal Branch</t>
  </si>
  <si>
    <t>DEMO03008 Newcastle Amal Branch</t>
  </si>
  <si>
    <t>DEMO03009 Darlington Amal Branch</t>
  </si>
  <si>
    <t>DEMO03010 Cleveland Amal Branch</t>
  </si>
  <si>
    <t>DEMO03011 Durham County Branch</t>
  </si>
  <si>
    <t>DEMO03012 North East Coastal Amal Branch</t>
  </si>
  <si>
    <t>DEMO04001 Northern Ireland Combined Branch</t>
  </si>
  <si>
    <t>DEMO04002 Northern Ireland East Branch</t>
  </si>
  <si>
    <t>DEMO04003 Northern Ireland West Branch</t>
  </si>
  <si>
    <t>DEMO05002 Isle Of Man Branch</t>
  </si>
  <si>
    <t>DEMO05003 Cheshire No 1 Amal Branch</t>
  </si>
  <si>
    <t>DEMO05004 North West Central Amal Branch</t>
  </si>
  <si>
    <t>DEMO05006 Greater Manchester Branch</t>
  </si>
  <si>
    <t>DEMO05007 North West No 1 Branch</t>
  </si>
  <si>
    <t>DEMO05010 East Lancs Amal Branch</t>
  </si>
  <si>
    <t>DEMO05011 North Lancs &amp; Cumbria Branch</t>
  </si>
  <si>
    <t>DEMO06001 Glasgow Dist Amal Branch</t>
  </si>
  <si>
    <t>DEMO06002 Scotland No 2 Branch</t>
  </si>
  <si>
    <t>DEMO06003 Grampian/Shetland Amal Branch</t>
  </si>
  <si>
    <t>DEMO06005 Scotland No 5 Branch</t>
  </si>
  <si>
    <t>DEMO06006 Clyde Valley Amal Branch</t>
  </si>
  <si>
    <t>DEMO06007 Orkney Branch</t>
  </si>
  <si>
    <t>DEMO06008 Highland Amal Branch</t>
  </si>
  <si>
    <t>DEMO07002 Portsmouth &amp; District Postal Branch</t>
  </si>
  <si>
    <t>DEMO07003 South East No 3 Branch</t>
  </si>
  <si>
    <t>DEMO07004 Kent Invicta Branch</t>
  </si>
  <si>
    <t>DEMO07005 South East No 5 Branch</t>
  </si>
  <si>
    <t>DEMO08001 Western Counties Branch</t>
  </si>
  <si>
    <t>DEMO08002 Plymouth/East Cornwall Amal Branch</t>
  </si>
  <si>
    <t>DEMO08003 Bournemouth &amp; Dorset Amal Branch</t>
  </si>
  <si>
    <t>DEMO08004 Wessex South Central Branch</t>
  </si>
  <si>
    <t>DEMO08005 Bristol &amp; Dist Amal Branch</t>
  </si>
  <si>
    <t>DEMO08006 Gloucestershire Amal Branch</t>
  </si>
  <si>
    <t>DEMO08007 South West No 7 Branch</t>
  </si>
  <si>
    <t>DEMO08009 Jersey Branch</t>
  </si>
  <si>
    <t>DEMO08010 Guernsey Branch</t>
  </si>
  <si>
    <t>DEMO08011 Worcester &amp; Hereford Amal Branch</t>
  </si>
  <si>
    <t>DEMO08012 Cornwall Amal Branch</t>
  </si>
  <si>
    <t>DEMO09001 North Wales &amp; Marches Branch</t>
  </si>
  <si>
    <t>DEMO09002 Shropshire &amp; Mid Wales Branch</t>
  </si>
  <si>
    <t>DEMO09003 South East Wales Amal Branch</t>
  </si>
  <si>
    <t>DEMO09004 South West Wales Amal Branch</t>
  </si>
  <si>
    <t>DEMO09005 Gwent Amal Branch</t>
  </si>
  <si>
    <t>DEMO10002 Mount Pleasant Branch</t>
  </si>
  <si>
    <t>DEMO10007 London 7 Branch</t>
  </si>
  <si>
    <t>DEMO10009 Nhc Postal Branch</t>
  </si>
  <si>
    <t>DEMO10011 London Parcels &amp; Station Amal Branch</t>
  </si>
  <si>
    <t>DEMO10012 Northern/North West London Branch</t>
  </si>
  <si>
    <t>DEMO10013 East London Postal Branch</t>
  </si>
  <si>
    <t>DEMO10015 West London Postal Branch</t>
  </si>
  <si>
    <t>DEMO10016 South East Ldn Ptl &amp; Ctr Branch</t>
  </si>
  <si>
    <t>DEMO10017 London South West Branch</t>
  </si>
  <si>
    <t>DEMO10018 Kingston Area Branch</t>
  </si>
  <si>
    <t>DEMO10019 Romford Amal Branch</t>
  </si>
  <si>
    <t>DEMO10020 Harrow &amp; District Branch</t>
  </si>
  <si>
    <t>DEMO10021 South &amp; East Thames Amal Branch</t>
  </si>
  <si>
    <t>DEMO10022 Croydon &amp; Sutton Amal Branch</t>
  </si>
  <si>
    <t>DEMO10023 S W Middlesex Amal Branch</t>
  </si>
  <si>
    <t>DEMO21006 South Central Mt Branch</t>
  </si>
  <si>
    <t>DEMO21819 Central Counties &amp; Thames Valley Branch</t>
  </si>
  <si>
    <t>DEMO21827 South East Anglia Branch</t>
  </si>
  <si>
    <t>DEMO21831 North Anglia Branch</t>
  </si>
  <si>
    <t>DEMO22032 Birmingham Branch</t>
  </si>
  <si>
    <t>DEMO22238 Leicester &amp; Midshires Branch</t>
  </si>
  <si>
    <t>DEMO22239 East Midlands Mt Branch</t>
  </si>
  <si>
    <t>DEMO22601 Algus National Branch</t>
  </si>
  <si>
    <t>DEMO22666 B'ham/Black Country &amp; Worcester Branch</t>
  </si>
  <si>
    <t>DEMO22803 East Midlands Branch</t>
  </si>
  <si>
    <t>DEMO22809 Coventry Branch</t>
  </si>
  <si>
    <t>DEMO23404 South Yorkshire Branch</t>
  </si>
  <si>
    <t>DEMO23669 Tyne &amp; Wear Clerical Branch</t>
  </si>
  <si>
    <t>DEMO23727 Bradford Financial Services Branch</t>
  </si>
  <si>
    <t>DEMO23808 North East Branch</t>
  </si>
  <si>
    <t>DEMO23817 Lincolnshire Branch</t>
  </si>
  <si>
    <t>DEMO23830 West Yorkshire Branch</t>
  </si>
  <si>
    <t>DEMO24024 Northern Ireland Eng Branch</t>
  </si>
  <si>
    <t>DEMO25274 Manchester Combined Branch</t>
  </si>
  <si>
    <t>DEMO25664 Manchester Clerical Branch</t>
  </si>
  <si>
    <t>DEMO25730 Bootle Financial Services Branch</t>
  </si>
  <si>
    <t>DEMO25731 Bootle Ipsl Branch</t>
  </si>
  <si>
    <t>DEMO25732 Northern And National Financial Services Branch</t>
  </si>
  <si>
    <t>DEMO25801 Isle Of Man Branch</t>
  </si>
  <si>
    <t>DEMO26156 Glasgow &amp; Motherwell Branch</t>
  </si>
  <si>
    <t>DEMO26157 Scotland Mt Branch</t>
  </si>
  <si>
    <t>DEMO26825 Edinburgh, Dundee &amp; Borders Branch</t>
  </si>
  <si>
    <t>DEMO26829 Scotland No 1 Branch</t>
  </si>
  <si>
    <t>DEMO27049 South East Central Branch</t>
  </si>
  <si>
    <t>DEMO27353 Ports West &amp; I O W Branch</t>
  </si>
  <si>
    <t>DEMO27805 Meridian Branch</t>
  </si>
  <si>
    <t>DEMO28053 Western Mt Branch</t>
  </si>
  <si>
    <t>DEMO28459 Devon &amp; Somerset Branch</t>
  </si>
  <si>
    <t>DEMO28828 Solent Branch</t>
  </si>
  <si>
    <t>DEMO29807 Mid Wales, The Marches &amp; N Staffs Branch</t>
  </si>
  <si>
    <t>DEMO29816 North Wales &amp; Chester Combined Branch</t>
  </si>
  <si>
    <t>DEMO29823 South Wales Branch</t>
  </si>
  <si>
    <t>DEMO30122 Ldn Regional Mt Branch</t>
  </si>
  <si>
    <t>DEMO30250 A.T. Comms Enfield Branch</t>
  </si>
  <si>
    <t>DEMO30252 Greater London Combined Branch</t>
  </si>
  <si>
    <t>DEMO30255 London Postal Eng Branch</t>
  </si>
  <si>
    <t>DEMO30810 Capital Branch</t>
  </si>
  <si>
    <t>DEMO30834 South Ldn Surrey &amp; North Hampshire Branch</t>
  </si>
  <si>
    <t>DUPLICATE</t>
  </si>
  <si>
    <t>01001 Essex Amal Branch</t>
  </si>
  <si>
    <t>01002 Colchester &amp; District Branch</t>
  </si>
  <si>
    <t>01003 Eastern No 3 Branch</t>
  </si>
  <si>
    <t>01004 Eastern No 4 Branch</t>
  </si>
  <si>
    <t>01005 Eastern No 5 Branch</t>
  </si>
  <si>
    <t>01006 Eastern No 6 Branch</t>
  </si>
  <si>
    <t>01008 Suffolk Amal Branch</t>
  </si>
  <si>
    <t>02001 Birmingham Dist Amal Branch</t>
  </si>
  <si>
    <t>02003 Leicestershire Branch</t>
  </si>
  <si>
    <t>02005 Wolverhampton &amp; Dist Amal Branch</t>
  </si>
  <si>
    <t>02006 Derbyshire Branch</t>
  </si>
  <si>
    <t>02007 Midland No 7 Branch</t>
  </si>
  <si>
    <t>02008 Nottingham &amp; Dist Amal Branch</t>
  </si>
  <si>
    <t>03001 Doncaster &amp; District Amal Branch</t>
  </si>
  <si>
    <t>03002 South Yorkshire &amp; District Amal Branch</t>
  </si>
  <si>
    <t>03003 Bradford &amp; District Amal Branch</t>
  </si>
  <si>
    <t>03005 Leeds No 1 Amal Branch</t>
  </si>
  <si>
    <t>03006 York &amp; District Amal Branch</t>
  </si>
  <si>
    <t>03007 Hull/East Ridings Amal Branch</t>
  </si>
  <si>
    <t>03008 Newcastle Amal Branch</t>
  </si>
  <si>
    <t>03009 Darlington Amal Branch</t>
  </si>
  <si>
    <t>03010 Cleveland Amal Branch</t>
  </si>
  <si>
    <t>03011 Durham County Branch</t>
  </si>
  <si>
    <t>03012 North East Coastal Amal Branch</t>
  </si>
  <si>
    <t>04001 Northern Ireland Combined Branch</t>
  </si>
  <si>
    <t>04002 Northern Ireland East Branch</t>
  </si>
  <si>
    <t>04003 Northern Ireland West Branch</t>
  </si>
  <si>
    <t>05003 Cheshire No 1 Amal Branch</t>
  </si>
  <si>
    <t>05004 North West Central Amal Branch</t>
  </si>
  <si>
    <t>05006 Greater Manchester Branch</t>
  </si>
  <si>
    <t>05007 North West No 1 Branch</t>
  </si>
  <si>
    <t>05010 East Lancs Amal Branch</t>
  </si>
  <si>
    <t>05011 North Lancs &amp; Cumbria Branch</t>
  </si>
  <si>
    <t>06001 Glasgow Dist Amal Branch</t>
  </si>
  <si>
    <t>06002 Scotland No 2 Branch</t>
  </si>
  <si>
    <t>06003 Grampian/Shetland Amal Branch</t>
  </si>
  <si>
    <t>06005 Scotland No 5 Branch</t>
  </si>
  <si>
    <t>06006 Clyde Valley Amal Branch</t>
  </si>
  <si>
    <t>06007 Orkney Branch</t>
  </si>
  <si>
    <t>06008 Highland Amal Branch</t>
  </si>
  <si>
    <t>07002 Portsmouth &amp; District Postal Branch</t>
  </si>
  <si>
    <t>07004 Kent Invicta Branch</t>
  </si>
  <si>
    <t>07005 South East No 5 Branch</t>
  </si>
  <si>
    <t>08001 Western Counties Branch</t>
  </si>
  <si>
    <t>08002 Plymouth/East Cornwall Amal Branch</t>
  </si>
  <si>
    <t>08003 Bournemouth &amp; Dorset Amal Branch</t>
  </si>
  <si>
    <t>08004 Wessex South Central Branch</t>
  </si>
  <si>
    <t>08005 Bristol &amp; Dist Amal Branch</t>
  </si>
  <si>
    <t>08006 Gloucestershire Amal Branch</t>
  </si>
  <si>
    <t>08007 South West No 7 Branch</t>
  </si>
  <si>
    <t>08011 Worcester &amp; Hereford Amal Branch</t>
  </si>
  <si>
    <t>08012 Cornwall Amal Branch</t>
  </si>
  <si>
    <t>09001 North Wales &amp; Marches Branch</t>
  </si>
  <si>
    <t>09002 Shropshire &amp; Mid Wales Branch</t>
  </si>
  <si>
    <t>09003 South East Wales Amal Branch</t>
  </si>
  <si>
    <t>09004 South West Wales Amal Branch</t>
  </si>
  <si>
    <t>09005 Gwent Amal Branch</t>
  </si>
  <si>
    <t>10002 Mount Pleasant Branch</t>
  </si>
  <si>
    <t>10007 London 7 Branch</t>
  </si>
  <si>
    <t>10009 Nhc Postal Branch</t>
  </si>
  <si>
    <t>10011 London Parcels &amp; Station Amal Branch</t>
  </si>
  <si>
    <t>10012 Northern/North West London Branch</t>
  </si>
  <si>
    <t>10013 East London Postal Branch</t>
  </si>
  <si>
    <t>10015 West London Postal Branch</t>
  </si>
  <si>
    <t>10016 South East Ldn Ptl &amp; Ctr Branch</t>
  </si>
  <si>
    <t>10017 London South West Branch</t>
  </si>
  <si>
    <t>10018 Kingston Area Branch</t>
  </si>
  <si>
    <t>10019 Romford Amal Branch</t>
  </si>
  <si>
    <t>10020 Harrow &amp; District Branch</t>
  </si>
  <si>
    <t>10021 South &amp; East Thames Amal Branch</t>
  </si>
  <si>
    <t>10022 Croydon &amp; Sutton Amal Branch</t>
  </si>
  <si>
    <t>10023 S W Middlesex Amal Branch</t>
  </si>
  <si>
    <t>21006 South Central Mt Branch</t>
  </si>
  <si>
    <t>21819 Central Counties &amp; Thames Valley Branch</t>
  </si>
  <si>
    <t>21827 South East Anglia Branch</t>
  </si>
  <si>
    <t>21831 North Anglia Branch</t>
  </si>
  <si>
    <t>22238 Leicester &amp; Midshires Branch</t>
  </si>
  <si>
    <t>22803 East Midlands Branch</t>
  </si>
  <si>
    <t>22809 Coventry Branch</t>
  </si>
  <si>
    <t>23404 South Yorkshire Branch</t>
  </si>
  <si>
    <t>23808 North East Branch</t>
  </si>
  <si>
    <t>23830 West Yorkshire Branch</t>
  </si>
  <si>
    <t>26156 Glasgow &amp; Motherwell Branch</t>
  </si>
  <si>
    <t>26157 Scotland Mt Branch</t>
  </si>
  <si>
    <t>27805 Meridian Branch</t>
  </si>
  <si>
    <t>28053 Western Mt Branch</t>
  </si>
  <si>
    <t>29807 Mid Wales, The Marches &amp; N Staffs Branch</t>
  </si>
  <si>
    <t>29823 South Wales Branch</t>
  </si>
  <si>
    <t>30122 Ldn Regional Mt Branch</t>
  </si>
  <si>
    <t>30255 London Postal Eng Branch</t>
  </si>
  <si>
    <t>TOTAL</t>
  </si>
  <si>
    <t>08009 Jersey Branch</t>
  </si>
  <si>
    <t>08010 Guernsey Branch</t>
  </si>
  <si>
    <t>22601 Algus National Branch</t>
  </si>
  <si>
    <t>22666 B'ham/Black Country &amp; Worcester Branch</t>
  </si>
  <si>
    <t>23669 Tyne &amp; Wear Clerical Branch</t>
  </si>
  <si>
    <t>23727 Bradford Financial Services Branch</t>
  </si>
  <si>
    <t>25274 Manchester Combined Branch</t>
  </si>
  <si>
    <t>25664 Manchester Clerical Branch</t>
  </si>
  <si>
    <t>25730 Bootle Financial Services Branch</t>
  </si>
  <si>
    <t>25731 Bootle Ipsl Branch</t>
  </si>
  <si>
    <t>25732 Northern And National Financial Services Branch</t>
  </si>
  <si>
    <t>26829 Scotland No 1 Branch</t>
  </si>
  <si>
    <t>27049 South East Central Branch</t>
  </si>
  <si>
    <t>29816 North Wales &amp; Chester Combined Branch</t>
  </si>
  <si>
    <t>30252 Greater London Combined Branch</t>
  </si>
  <si>
    <t>30810 Capital Branch</t>
  </si>
  <si>
    <t>30834 South Ldn Surrey &amp; North Hampshire Branch</t>
  </si>
  <si>
    <t>05002 Isle Of Man Branch</t>
  </si>
  <si>
    <t>25801 Isle Of Man Branch</t>
  </si>
  <si>
    <t>23817 Lincolnshire &amp; South Yorks Branch</t>
  </si>
  <si>
    <t>27353 Ports West &amp; I O W Branch</t>
  </si>
  <si>
    <t>01009 South Central Postal Branch</t>
  </si>
  <si>
    <t>02002 South Midlands Postal Branch</t>
  </si>
  <si>
    <t>22239 Midlands Mt Branch</t>
  </si>
  <si>
    <t>24024 Northern Ireland Telecoms Branch</t>
  </si>
  <si>
    <t>07003 Southdowns Weald &amp; Rother Branch</t>
  </si>
  <si>
    <t>22032 Midland No 1 Branch</t>
  </si>
  <si>
    <t>26825 Edinburgh Dundee &amp; Borders Branch</t>
  </si>
  <si>
    <t>28459 Somerset Devon &amp; Cornwall Branch</t>
  </si>
  <si>
    <t>28828 Great Western Branch</t>
  </si>
  <si>
    <t>DEMO05012 Darwen Capital</t>
  </si>
  <si>
    <t>05012 Darwen Capita</t>
  </si>
  <si>
    <t>25646 Mersey Branch</t>
  </si>
  <si>
    <t>30250 Aim Branch</t>
  </si>
  <si>
    <t>45001 Greater Mersey And South West Lancs Branch</t>
  </si>
  <si>
    <t>25821 Lancs And Cumbria Branch</t>
  </si>
  <si>
    <t>DEMO45001 Greater Mersey &amp; S W Lancs Amal Branch</t>
  </si>
  <si>
    <t>25833 Preston Brook and Bury Branch</t>
  </si>
  <si>
    <t>05013 Warrington Mail Centre Branch</t>
  </si>
  <si>
    <t>DEMO05013 Warrington Mail Centre</t>
  </si>
  <si>
    <t>30811 London and West Branch</t>
  </si>
  <si>
    <t>DEMO30811 London and West</t>
  </si>
  <si>
    <t>10004 London Phoenix Branch</t>
  </si>
  <si>
    <t>DEMO10004 London Phoenix</t>
  </si>
  <si>
    <t>DEMO25833 Preston Brook and Bury</t>
  </si>
  <si>
    <t>DEMO25646 Liverpool Clerical Branch</t>
  </si>
  <si>
    <t>DEMO25821 Lancs and Cumbria Combined Branch</t>
  </si>
  <si>
    <t>DEMO08002 Plymouth/East Cornwall Amal Branch,,NO,</t>
  </si>
  <si>
    <t>DEMO09004 South West Wales Amal Branch,,NO,</t>
  </si>
  <si>
    <t>DEMO02007 Midland No 7 Branch,,NO,</t>
  </si>
  <si>
    <t>DEMO02003 Leicestershire Branch,,NO,</t>
  </si>
  <si>
    <t>DEMO02001 Birmingham Dist Amal Branch,,NO,</t>
  </si>
  <si>
    <t>DEMO01005 Eastern No 5 Branch,,NO,</t>
  </si>
  <si>
    <t>DEMO04001 Northern Ireland Combined Branch,,NO,</t>
  </si>
  <si>
    <t>DEMO08011 Worcester &amp; Hereford Amal Branch,,NO,</t>
  </si>
  <si>
    <t>DEMO10007 London 7 Branch,,NO,</t>
  </si>
  <si>
    <t>DEMO02008 Nottingham &amp; Dist Amal Branch,,NO,</t>
  </si>
  <si>
    <t>DEMO01003 Eastern No 3 Branch,,NO,</t>
  </si>
  <si>
    <t>DEMO03002 South Yorkshire &amp; District Amal Branch,,NO,</t>
  </si>
  <si>
    <t>DEMO08004 Wessex South Central Branch,YES,,</t>
  </si>
  <si>
    <t>DEMO07003 South East No 3 Branch,YES,,</t>
  </si>
  <si>
    <t>DEMO03006 York &amp; District Amal Branch,YES,,</t>
  </si>
  <si>
    <t>DEMO07004 Kent Invicta Branch,YES,,</t>
  </si>
  <si>
    <t>DEMO06002 Scotland No 2 Branch,YES,,</t>
  </si>
  <si>
    <t>DEMO03001 Doncaster &amp; District Amal Branch,YES,,</t>
  </si>
  <si>
    <t>DEMO10021 South &amp; East Thames Amal Branch,YES,,</t>
  </si>
  <si>
    <t>DEMO02002 South Midlands Branch,YES,,</t>
  </si>
  <si>
    <t>DEMO10019 Romford Amal Branch,YES,,</t>
  </si>
  <si>
    <t>DEMO09001 North Wales &amp; Marches Branch,YES,,</t>
  </si>
  <si>
    <t>DEMO09005 Gwent Amal Branch,YES,,</t>
  </si>
  <si>
    <t>DEMO01009 South Central No 1 Branch,YES,,</t>
  </si>
  <si>
    <t>DEMO08001 Western Counties Branch,YES,,</t>
  </si>
  <si>
    <t>DEMO07005 South East No 5 Branch,YES,,</t>
  </si>
  <si>
    <t>DEMO06008 Highland Amal Branch,YES,,</t>
  </si>
  <si>
    <t>DEMO10022 Croydon &amp; Sutton Amal Branch,YES,,</t>
  </si>
  <si>
    <t>DEMO06001 Glasgow Dist Amal Branch,YES,,</t>
  </si>
  <si>
    <t>DEMO05006 Greater Manchester Branch,YES,,</t>
  </si>
  <si>
    <t>DEMO03005 Leeds No 1 Amal Branch,YES,,</t>
  </si>
  <si>
    <t>DEMO06005 Scotland No 5 Branch,YES,,</t>
  </si>
  <si>
    <t>DEMO06003 Grampian/Shetland Amal Branch,YES,,</t>
  </si>
  <si>
    <t>DEMO01001 Essex Amal Branch,YES,,</t>
  </si>
  <si>
    <t>DEMO03010 Cleveland Amal Branch,YES,,</t>
  </si>
  <si>
    <t>DEMO03008 Newcastle Amal Branch,YES,,</t>
  </si>
  <si>
    <t>DEMO10011 London Parcels &amp; Station Amal Branch,YES,,</t>
  </si>
  <si>
    <t>DEMO08005 Bristol &amp; Dist Amal Branch,YES,,</t>
  </si>
  <si>
    <t xml:space="preserve"> TELE45001 Greater Mersey &amp; South West Lancs Branch,YES,,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</si>
</sst>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1"/>
      <color theme="1"/>
      <name val="Calibri"/>
      <family val="2"/>
      <scheme val="minor"/>
    </font>
    <font>
      <sz val="12"/>
      <color indexed="17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8"/>
      <name val="Century Gothic"/>
      <family val="2"/>
    </font>
    <font>
      <sz val="1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sz val="20"/>
      <name val="Century Gothic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double">
        <color indexed="64"/>
      </bottom>
      <diagonal/>
    </border>
    <border>
      <left/>
      <right style="medium">
        <color indexed="55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55"/>
      </left>
      <right style="thick">
        <color indexed="64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theme="0" tint="-0.34998626667073579"/>
      </bottom>
      <diagonal/>
    </border>
    <border>
      <left/>
      <right style="medium">
        <color indexed="55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medium">
        <color indexed="55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1" applyNumberFormat="0" applyAlignment="0" applyProtection="0"/>
    <xf numFmtId="0" fontId="9" fillId="15" borderId="2" applyNumberFormat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4" fillId="4" borderId="7" applyNumberFormat="0" applyFont="0" applyAlignment="0" applyProtection="0"/>
    <xf numFmtId="0" fontId="18" fillId="5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1" fillId="0" borderId="0"/>
  </cellStyleXfs>
  <cellXfs count="65">
    <xf numFmtId="0" fontId="0" fillId="0" borderId="0" xfId="0"/>
    <xf numFmtId="0" fontId="2" fillId="17" borderId="0" xfId="0" applyFont="1" applyFill="1"/>
    <xf numFmtId="0" fontId="0" fillId="17" borderId="0" xfId="0" applyFill="1"/>
    <xf numFmtId="0" fontId="3" fillId="17" borderId="0" xfId="0" applyFont="1" applyFill="1"/>
    <xf numFmtId="0" fontId="23" fillId="0" borderId="0" xfId="0" applyFont="1"/>
    <xf numFmtId="0" fontId="23" fillId="0" borderId="0" xfId="0" applyNumberFormat="1" applyFont="1" applyAlignment="1">
      <alignment horizontal="left" vertical="center"/>
    </xf>
    <xf numFmtId="0" fontId="23" fillId="0" borderId="14" xfId="0" applyFont="1" applyBorder="1"/>
    <xf numFmtId="0" fontId="23" fillId="0" borderId="0" xfId="0" applyFont="1" applyBorder="1"/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/>
    <xf numFmtId="0" fontId="23" fillId="0" borderId="15" xfId="0" applyNumberFormat="1" applyFont="1" applyBorder="1" applyAlignment="1">
      <alignment horizontal="left" vertical="center"/>
    </xf>
    <xf numFmtId="0" fontId="23" fillId="0" borderId="14" xfId="0" applyFont="1" applyFill="1" applyBorder="1"/>
    <xf numFmtId="0" fontId="23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18" borderId="0" xfId="0" applyFont="1" applyFill="1"/>
    <xf numFmtId="0" fontId="23" fillId="18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/>
    <xf numFmtId="0" fontId="28" fillId="0" borderId="10" xfId="0" applyFont="1" applyBorder="1" applyAlignment="1"/>
    <xf numFmtId="0" fontId="28" fillId="0" borderId="11" xfId="0" applyFont="1" applyBorder="1" applyAlignment="1"/>
    <xf numFmtId="0" fontId="29" fillId="18" borderId="0" xfId="0" applyFont="1" applyFill="1"/>
    <xf numFmtId="0" fontId="30" fillId="18" borderId="10" xfId="0" applyFont="1" applyFill="1" applyBorder="1" applyAlignment="1">
      <alignment horizontal="center" vertical="center"/>
    </xf>
    <xf numFmtId="0" fontId="28" fillId="0" borderId="17" xfId="0" applyFont="1" applyBorder="1" applyAlignment="1"/>
    <xf numFmtId="0" fontId="28" fillId="0" borderId="16" xfId="0" applyFont="1" applyBorder="1" applyAlignment="1"/>
    <xf numFmtId="0" fontId="23" fillId="18" borderId="0" xfId="0" applyFont="1" applyFill="1" applyBorder="1"/>
    <xf numFmtId="0" fontId="23" fillId="18" borderId="0" xfId="0" applyFont="1" applyFill="1" applyBorder="1" applyAlignment="1">
      <alignment vertical="center"/>
    </xf>
    <xf numFmtId="0" fontId="30" fillId="18" borderId="0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32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3" fillId="0" borderId="0" xfId="43" applyFont="1"/>
    <xf numFmtId="0" fontId="33" fillId="0" borderId="0" xfId="0" applyFont="1" applyAlignment="1">
      <alignment horizontal="left" vertical="center"/>
    </xf>
    <xf numFmtId="0" fontId="23" fillId="0" borderId="0" xfId="0" applyFont="1" applyFill="1" applyBorder="1" applyAlignment="1"/>
    <xf numFmtId="0" fontId="34" fillId="0" borderId="0" xfId="0" applyFont="1"/>
    <xf numFmtId="1" fontId="27" fillId="0" borderId="11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left" vertical="center"/>
    </xf>
    <xf numFmtId="0" fontId="26" fillId="0" borderId="22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4" fillId="0" borderId="24" xfId="43" applyFont="1" applyBorder="1"/>
    <xf numFmtId="0" fontId="25" fillId="0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3" fillId="0" borderId="11" xfId="0" applyFont="1" applyBorder="1" applyAlignment="1"/>
    <xf numFmtId="0" fontId="34" fillId="0" borderId="11" xfId="0" applyFont="1" applyBorder="1" applyAlignment="1"/>
    <xf numFmtId="0" fontId="34" fillId="0" borderId="0" xfId="0" applyFont="1" applyAlignment="1"/>
    <xf numFmtId="0" fontId="23" fillId="0" borderId="25" xfId="0" applyFont="1" applyBorder="1"/>
    <xf numFmtId="0" fontId="35" fillId="0" borderId="10" xfId="0" applyFont="1" applyBorder="1" applyAlignment="1">
      <alignment horizontal="right" vertical="center"/>
    </xf>
    <xf numFmtId="0" fontId="34" fillId="0" borderId="26" xfId="0" applyFont="1" applyBorder="1"/>
    <xf numFmtId="0" fontId="23" fillId="0" borderId="0" xfId="0" applyFont="1" applyBorder="1" applyAlignment="1">
      <alignment horizontal="center"/>
    </xf>
    <xf numFmtId="0" fontId="34" fillId="0" borderId="28" xfId="0" applyFont="1" applyBorder="1"/>
    <xf numFmtId="0" fontId="25" fillId="0" borderId="27" xfId="0" applyFont="1" applyFill="1" applyBorder="1" applyAlignment="1">
      <alignment horizontal="center" vertical="center" wrapText="1"/>
    </xf>
    <xf numFmtId="0" fontId="34" fillId="0" borderId="29" xfId="0" applyFont="1" applyBorder="1" applyAlignment="1"/>
    <xf numFmtId="0" fontId="34" fillId="0" borderId="28" xfId="0" applyFont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b/>
        <i val="0"/>
        <strike val="0"/>
        <condense val="0"/>
        <extend val="0"/>
        <color indexed="10"/>
      </font>
      <fill>
        <patternFill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5B7CA"/>
      <rgbColor rgb="0000011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00"/>
  <sheetViews>
    <sheetView zoomScale="90" zoomScaleNormal="90" workbookViewId="0">
      <selection activeCell="A40" sqref="A40"/>
    </sheetView>
  </sheetViews>
  <sheetFormatPr defaultColWidth="0" defaultRowHeight="18.75" customHeight="1" zeroHeight="1"/>
  <cols>
    <col min="1" max="1" width="85.7109375" style="39" customWidth="1"/>
    <col min="2" max="2" width="11.5703125" hidden="1" customWidth="1"/>
    <col min="3" max="7" width="0" hidden="1" customWidth="1"/>
    <col min="8" max="8" width="13.7109375" hidden="1" customWidth="1"/>
    <col min="9" max="26" width="0" hidden="1" customWidth="1"/>
    <col min="27" max="16384" width="9.140625" hidden="1"/>
  </cols>
  <sheetData>
    <row r="1" spans="1:26" ht="18.75" customHeight="1">
      <c r="A1" s="38" t="s">
        <v>264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38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38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38" t="s">
        <v>267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38" t="s">
        <v>268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38" t="s">
        <v>269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38" t="s">
        <v>270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38" t="s">
        <v>271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38" t="s">
        <v>272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38" t="s">
        <v>273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38" t="s">
        <v>274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38" t="s">
        <v>275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38" t="s">
        <v>276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39" t="s">
        <v>277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>
      <c r="A15" s="39" t="s">
        <v>278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39" t="s">
        <v>279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>
      <c r="A17" s="39" t="s">
        <v>280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39" t="s">
        <v>281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>
      <c r="A19" s="39" t="s">
        <v>282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>
      <c r="A20" s="39" t="s">
        <v>283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>
      <c r="A21" s="39" t="s">
        <v>284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39" t="s">
        <v>285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39" t="s">
        <v>286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39" t="s">
        <v>287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39" t="s">
        <v>288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39" t="s">
        <v>289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39" t="s">
        <v>290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39" t="s">
        <v>291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39" t="s">
        <v>292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39" t="s">
        <v>293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39" t="s">
        <v>294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39" t="s">
        <v>295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39" t="s">
        <v>296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39" t="s">
        <v>297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39" t="s">
        <v>298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39" t="s">
        <v>299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39" t="s">
        <v>300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39" t="s">
        <v>301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39" t="s">
        <v>302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8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8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8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8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8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8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8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8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8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8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8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8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8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8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8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8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8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8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8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8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8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8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8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8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8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8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8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8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8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8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8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8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8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8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8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8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8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8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8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8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8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8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8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8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8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8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8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8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8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8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8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8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8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8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8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8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8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8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8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8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8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8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8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8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8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8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8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8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8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8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8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8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8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8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8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8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8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8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8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8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8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8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8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8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8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8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8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8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8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8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8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8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8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8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8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8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8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8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8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8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8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8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8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8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8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8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8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8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8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8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8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8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8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8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8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8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8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8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8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8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8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8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8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8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8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8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8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8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8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8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8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8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8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8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8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8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8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8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8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8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8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8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8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8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8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8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8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8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8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8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8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8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8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8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8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8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8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8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8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8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8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8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8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8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8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8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8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8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8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8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8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8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8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8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8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8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8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8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8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8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8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8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8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8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8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8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8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8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8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8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8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8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8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8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8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8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8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8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8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8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8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8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8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8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8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8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8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8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8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8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8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8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8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8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8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8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8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8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8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8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8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8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8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8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8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8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8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8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8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8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8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8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8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8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8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8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8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8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8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8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8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8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8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8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8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8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8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8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8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8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8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8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8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8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8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8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8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8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8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8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8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8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8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8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8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8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8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8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8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8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8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8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8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8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8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8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8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8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8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8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8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8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8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8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8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8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8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8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8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8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8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8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8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8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8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8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8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8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8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8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8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8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8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8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8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8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8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8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8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8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8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8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8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8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8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8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8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8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8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8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8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8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8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8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8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8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8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8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8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8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8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8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8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8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8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8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8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8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8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8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8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8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8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8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8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8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8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8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8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8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8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8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8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8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8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8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8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8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8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8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8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8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8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8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8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8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8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8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8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8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8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8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8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8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8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8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8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8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8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8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8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8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8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8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8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8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8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8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8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8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8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8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8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8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8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8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8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8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8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8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8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8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8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8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8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8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8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8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8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8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8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8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8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8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8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8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8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8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8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8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8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8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8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8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8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8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8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8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8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8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8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8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8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8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8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8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8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8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8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8.75" hidden="1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0"/>
  </sheetPr>
  <dimension ref="A1:AB1028"/>
  <sheetViews>
    <sheetView topLeftCell="B88" zoomScale="90" zoomScaleNormal="90" workbookViewId="0">
      <selection activeCell="D131" sqref="D131"/>
    </sheetView>
  </sheetViews>
  <sheetFormatPr defaultColWidth="0" defaultRowHeight="0" customHeight="1" zeroHeight="1"/>
  <cols>
    <col min="1" max="1" width="21.42578125" style="12" hidden="1" customWidth="1"/>
    <col min="2" max="2" width="52.7109375" style="12" customWidth="1"/>
    <col min="3" max="3" width="10.140625" style="37" customWidth="1"/>
    <col min="4" max="4" width="15.7109375" style="31" customWidth="1"/>
    <col min="5" max="6" width="15.7109375" style="12" customWidth="1"/>
    <col min="7" max="7" width="21.28515625" style="17" customWidth="1"/>
    <col min="8" max="8" width="9.140625" style="15" hidden="1" customWidth="1"/>
    <col min="9" max="9" width="11" style="16" hidden="1" customWidth="1"/>
    <col min="10" max="28" width="9.140625" style="16" hidden="1" customWidth="1"/>
    <col min="29" max="16384" width="9.140625" style="17" hidden="1"/>
  </cols>
  <sheetData>
    <row r="1" spans="1:15" ht="24.75" thickBot="1">
      <c r="B1" s="13" t="s">
        <v>0</v>
      </c>
      <c r="C1" s="13"/>
      <c r="D1" s="14" t="s">
        <v>1</v>
      </c>
      <c r="E1" s="13" t="s">
        <v>2</v>
      </c>
      <c r="F1" s="13" t="s">
        <v>3</v>
      </c>
      <c r="G1" s="13" t="s">
        <v>125</v>
      </c>
    </row>
    <row r="2" spans="1:15" ht="18.75" customHeight="1" thickTop="1">
      <c r="A2" s="18" t="s">
        <v>4</v>
      </c>
      <c r="B2" s="41" t="s">
        <v>126</v>
      </c>
      <c r="C2" s="42">
        <v>70</v>
      </c>
      <c r="D2" s="19">
        <f>IF(J2=1,C2,"")</f>
        <v>70</v>
      </c>
      <c r="E2" s="20" t="str">
        <f>IF(K2=1,C2,"")</f>
        <v/>
      </c>
      <c r="F2" s="20" t="str">
        <f>IF(L2=1,C2,"")</f>
        <v/>
      </c>
      <c r="G2" s="17">
        <f t="shared" ref="G2" si="0">IF(O2&gt;C2,1,0)</f>
        <v>0</v>
      </c>
      <c r="H2" s="21"/>
      <c r="J2" s="22">
        <f>--ISNUMBER(MATCH($A2&amp;","&amp;"yes"&amp;",,",'           DATA          '!$A:$A,0))</f>
        <v>1</v>
      </c>
      <c r="K2" s="22">
        <f>--ISNUMBER(MATCH($A2&amp;",,"&amp;"no"&amp;",",'           DATA          '!$A:$A,0))</f>
        <v>0</v>
      </c>
      <c r="L2" s="22">
        <f>--ISNUMBER(MATCH($A2&amp;",,,"&amp;"abstain",'           DATA          '!$A:$A,0))</f>
        <v>0</v>
      </c>
      <c r="O2" s="16">
        <f>SUM(D2:F2)</f>
        <v>70</v>
      </c>
    </row>
    <row r="3" spans="1:15" ht="18.75" customHeight="1">
      <c r="A3" s="18" t="s">
        <v>5</v>
      </c>
      <c r="B3" s="41" t="s">
        <v>127</v>
      </c>
      <c r="C3" s="42">
        <v>1</v>
      </c>
      <c r="D3" s="19" t="str">
        <f t="shared" ref="D3:D66" si="1">IF(J3=1,C3,"")</f>
        <v/>
      </c>
      <c r="E3" s="20" t="str">
        <f t="shared" ref="E3:E66" si="2">IF(K3=1,C3,"")</f>
        <v/>
      </c>
      <c r="F3" s="20" t="str">
        <f t="shared" ref="F3:F66" si="3">IF(L3=1,C3,"")</f>
        <v/>
      </c>
      <c r="G3" s="17">
        <f t="shared" ref="G3:G66" si="4">IF(O3&gt;C3,1,0)</f>
        <v>0</v>
      </c>
      <c r="J3" s="22">
        <f>--ISNUMBER(MATCH($A3&amp;","&amp;"yes"&amp;",,",'           DATA          '!$A:$A,0))</f>
        <v>0</v>
      </c>
      <c r="K3" s="22">
        <f>--ISNUMBER(MATCH($A3&amp;",,"&amp;"no"&amp;",",'           DATA          '!$A:$A,0))</f>
        <v>0</v>
      </c>
      <c r="L3" s="22">
        <f>--ISNUMBER(MATCH($A3&amp;",,,"&amp;"abstain",'           DATA          '!$A:$A,0))</f>
        <v>0</v>
      </c>
      <c r="O3" s="16">
        <f t="shared" ref="O3:O66" si="5">SUM(D3:F3)</f>
        <v>0</v>
      </c>
    </row>
    <row r="4" spans="1:15" ht="18.75" customHeight="1">
      <c r="A4" s="18" t="s">
        <v>6</v>
      </c>
      <c r="B4" s="41" t="s">
        <v>128</v>
      </c>
      <c r="C4" s="42">
        <v>121</v>
      </c>
      <c r="D4" s="19" t="str">
        <f t="shared" si="1"/>
        <v/>
      </c>
      <c r="E4" s="20">
        <f t="shared" si="2"/>
        <v>121</v>
      </c>
      <c r="F4" s="20" t="str">
        <f t="shared" si="3"/>
        <v/>
      </c>
      <c r="G4" s="17">
        <f t="shared" si="4"/>
        <v>0</v>
      </c>
      <c r="J4" s="22">
        <f>--ISNUMBER(MATCH($A4&amp;","&amp;"yes"&amp;",,",'           DATA          '!$A:$A,0))</f>
        <v>0</v>
      </c>
      <c r="K4" s="22">
        <f>--ISNUMBER(MATCH($A4&amp;",,"&amp;"no"&amp;",",'           DATA          '!$A:$A,0))</f>
        <v>1</v>
      </c>
      <c r="L4" s="22">
        <f>--ISNUMBER(MATCH($A4&amp;",,,"&amp;"abstain",'           DATA          '!$A:$A,0))</f>
        <v>0</v>
      </c>
      <c r="O4" s="16">
        <f t="shared" si="5"/>
        <v>121</v>
      </c>
    </row>
    <row r="5" spans="1:15" ht="18.75" customHeight="1">
      <c r="A5" s="18" t="s">
        <v>7</v>
      </c>
      <c r="B5" s="41" t="s">
        <v>129</v>
      </c>
      <c r="C5" s="42">
        <v>0</v>
      </c>
      <c r="D5" s="19" t="str">
        <f t="shared" si="1"/>
        <v/>
      </c>
      <c r="E5" s="20" t="str">
        <f t="shared" si="2"/>
        <v/>
      </c>
      <c r="F5" s="20" t="str">
        <f t="shared" si="3"/>
        <v/>
      </c>
      <c r="G5" s="17">
        <f t="shared" si="4"/>
        <v>0</v>
      </c>
      <c r="J5" s="22">
        <f>--ISNUMBER(MATCH($A5&amp;","&amp;"yes"&amp;",,",'           DATA          '!$A:$A,0))</f>
        <v>0</v>
      </c>
      <c r="K5" s="22">
        <f>--ISNUMBER(MATCH($A5&amp;",,"&amp;"no"&amp;",",'           DATA          '!$A:$A,0))</f>
        <v>0</v>
      </c>
      <c r="L5" s="22">
        <f>--ISNUMBER(MATCH($A5&amp;",,,"&amp;"abstain",'           DATA          '!$A:$A,0))</f>
        <v>0</v>
      </c>
      <c r="O5" s="16">
        <f t="shared" si="5"/>
        <v>0</v>
      </c>
    </row>
    <row r="6" spans="1:15" ht="18.75" customHeight="1">
      <c r="A6" s="18" t="s">
        <v>8</v>
      </c>
      <c r="B6" s="41" t="s">
        <v>130</v>
      </c>
      <c r="C6" s="42">
        <v>27</v>
      </c>
      <c r="D6" s="19" t="str">
        <f t="shared" si="1"/>
        <v/>
      </c>
      <c r="E6" s="20">
        <f t="shared" si="2"/>
        <v>27</v>
      </c>
      <c r="F6" s="20" t="str">
        <f t="shared" si="3"/>
        <v/>
      </c>
      <c r="G6" s="17">
        <f t="shared" si="4"/>
        <v>0</v>
      </c>
      <c r="J6" s="22">
        <f>--ISNUMBER(MATCH($A6&amp;","&amp;"yes"&amp;",,",'           DATA          '!$A:$A,0))</f>
        <v>0</v>
      </c>
      <c r="K6" s="22">
        <f>--ISNUMBER(MATCH($A6&amp;",,"&amp;"no"&amp;",",'           DATA          '!$A:$A,0))</f>
        <v>1</v>
      </c>
      <c r="L6" s="22">
        <f>--ISNUMBER(MATCH($A6&amp;",,,"&amp;"abstain",'           DATA          '!$A:$A,0))</f>
        <v>0</v>
      </c>
      <c r="O6" s="16">
        <f t="shared" si="5"/>
        <v>27</v>
      </c>
    </row>
    <row r="7" spans="1:15" ht="18.75" customHeight="1">
      <c r="A7" s="18" t="s">
        <v>9</v>
      </c>
      <c r="B7" s="41" t="s">
        <v>131</v>
      </c>
      <c r="C7" s="42">
        <v>67</v>
      </c>
      <c r="D7" s="19" t="str">
        <f t="shared" si="1"/>
        <v/>
      </c>
      <c r="E7" s="20" t="str">
        <f t="shared" si="2"/>
        <v/>
      </c>
      <c r="F7" s="20" t="str">
        <f t="shared" si="3"/>
        <v/>
      </c>
      <c r="G7" s="17">
        <f t="shared" si="4"/>
        <v>0</v>
      </c>
      <c r="J7" s="22">
        <f>--ISNUMBER(MATCH($A7&amp;","&amp;"yes"&amp;",,",'           DATA          '!$A:$A,0))</f>
        <v>0</v>
      </c>
      <c r="K7" s="22">
        <f>--ISNUMBER(MATCH($A7&amp;",,"&amp;"no"&amp;",",'           DATA          '!$A:$A,0))</f>
        <v>0</v>
      </c>
      <c r="L7" s="22">
        <f>--ISNUMBER(MATCH($A7&amp;",,,"&amp;"abstain",'           DATA          '!$A:$A,0))</f>
        <v>0</v>
      </c>
      <c r="O7" s="16">
        <f t="shared" si="5"/>
        <v>0</v>
      </c>
    </row>
    <row r="8" spans="1:15" ht="18.75" customHeight="1">
      <c r="A8" s="18" t="s">
        <v>10</v>
      </c>
      <c r="B8" s="41" t="s">
        <v>132</v>
      </c>
      <c r="C8" s="42">
        <v>0</v>
      </c>
      <c r="D8" s="19" t="str">
        <f t="shared" si="1"/>
        <v/>
      </c>
      <c r="E8" s="20" t="str">
        <f t="shared" si="2"/>
        <v/>
      </c>
      <c r="F8" s="20" t="str">
        <f t="shared" si="3"/>
        <v/>
      </c>
      <c r="G8" s="17">
        <f t="shared" si="4"/>
        <v>0</v>
      </c>
      <c r="J8" s="22">
        <f>--ISNUMBER(MATCH($A8&amp;","&amp;"yes"&amp;",,",'           DATA          '!$A:$A,0))</f>
        <v>0</v>
      </c>
      <c r="K8" s="22">
        <f>--ISNUMBER(MATCH($A8&amp;",,"&amp;"no"&amp;",",'           DATA          '!$A:$A,0))</f>
        <v>0</v>
      </c>
      <c r="L8" s="22">
        <f>--ISNUMBER(MATCH($A8&amp;",,,"&amp;"abstain",'           DATA          '!$A:$A,0))</f>
        <v>0</v>
      </c>
      <c r="O8" s="16">
        <f t="shared" si="5"/>
        <v>0</v>
      </c>
    </row>
    <row r="9" spans="1:15" ht="18.75" customHeight="1">
      <c r="A9" s="18" t="s">
        <v>11</v>
      </c>
      <c r="B9" s="41" t="s">
        <v>238</v>
      </c>
      <c r="C9" s="42">
        <v>39</v>
      </c>
      <c r="D9" s="19">
        <f t="shared" si="1"/>
        <v>39</v>
      </c>
      <c r="E9" s="20" t="str">
        <f t="shared" si="2"/>
        <v/>
      </c>
      <c r="F9" s="20" t="str">
        <f t="shared" si="3"/>
        <v/>
      </c>
      <c r="G9" s="17">
        <f t="shared" si="4"/>
        <v>0</v>
      </c>
      <c r="J9" s="22">
        <f>--ISNUMBER(MATCH($A9&amp;","&amp;"yes"&amp;",,",'           DATA          '!$A:$A,0))</f>
        <v>1</v>
      </c>
      <c r="K9" s="22">
        <f>--ISNUMBER(MATCH($A9&amp;",,"&amp;"no"&amp;",",'           DATA          '!$A:$A,0))</f>
        <v>0</v>
      </c>
      <c r="L9" s="22">
        <f>--ISNUMBER(MATCH($A9&amp;",,,"&amp;"abstain",'           DATA          '!$A:$A,0))</f>
        <v>0</v>
      </c>
      <c r="O9" s="16">
        <f t="shared" si="5"/>
        <v>39</v>
      </c>
    </row>
    <row r="10" spans="1:15" ht="18.75" customHeight="1">
      <c r="A10" s="18" t="s">
        <v>12</v>
      </c>
      <c r="B10" s="41" t="s">
        <v>133</v>
      </c>
      <c r="C10" s="42">
        <v>82</v>
      </c>
      <c r="D10" s="19" t="str">
        <f t="shared" si="1"/>
        <v/>
      </c>
      <c r="E10" s="20">
        <f t="shared" si="2"/>
        <v>82</v>
      </c>
      <c r="F10" s="20" t="str">
        <f t="shared" si="3"/>
        <v/>
      </c>
      <c r="G10" s="17">
        <f t="shared" si="4"/>
        <v>0</v>
      </c>
      <c r="J10" s="22">
        <f>--ISNUMBER(MATCH($A10&amp;","&amp;"yes"&amp;",,",'           DATA          '!$A:$A,0))</f>
        <v>0</v>
      </c>
      <c r="K10" s="22">
        <f>--ISNUMBER(MATCH($A10&amp;",,"&amp;"no"&amp;",",'           DATA          '!$A:$A,0))</f>
        <v>1</v>
      </c>
      <c r="L10" s="22">
        <f>--ISNUMBER(MATCH($A10&amp;",,,"&amp;"abstain",'           DATA          '!$A:$A,0))</f>
        <v>0</v>
      </c>
      <c r="O10" s="16">
        <f t="shared" si="5"/>
        <v>82</v>
      </c>
    </row>
    <row r="11" spans="1:15" ht="18.75" customHeight="1">
      <c r="A11" s="18" t="s">
        <v>13</v>
      </c>
      <c r="B11" s="41" t="s">
        <v>239</v>
      </c>
      <c r="C11" s="42">
        <v>556</v>
      </c>
      <c r="D11" s="19">
        <f t="shared" si="1"/>
        <v>556</v>
      </c>
      <c r="E11" s="20" t="str">
        <f t="shared" si="2"/>
        <v/>
      </c>
      <c r="F11" s="20" t="str">
        <f t="shared" si="3"/>
        <v/>
      </c>
      <c r="G11" s="17">
        <f t="shared" si="4"/>
        <v>0</v>
      </c>
      <c r="J11" s="22">
        <f>--ISNUMBER(MATCH($A11&amp;","&amp;"yes"&amp;",,",'           DATA          '!$A:$A,0))</f>
        <v>1</v>
      </c>
      <c r="K11" s="22">
        <f>--ISNUMBER(MATCH($A11&amp;",,"&amp;"no"&amp;",",'           DATA          '!$A:$A,0))</f>
        <v>0</v>
      </c>
      <c r="L11" s="22">
        <f>--ISNUMBER(MATCH($A11&amp;",,,"&amp;"abstain",'           DATA          '!$A:$A,0))</f>
        <v>0</v>
      </c>
      <c r="O11" s="16">
        <f t="shared" si="5"/>
        <v>556</v>
      </c>
    </row>
    <row r="12" spans="1:15" ht="18.75" customHeight="1">
      <c r="A12" s="18" t="s">
        <v>16</v>
      </c>
      <c r="B12" s="41" t="s">
        <v>134</v>
      </c>
      <c r="C12" s="42">
        <v>45</v>
      </c>
      <c r="D12" s="19" t="str">
        <f t="shared" si="1"/>
        <v/>
      </c>
      <c r="E12" s="20">
        <f t="shared" si="2"/>
        <v>45</v>
      </c>
      <c r="F12" s="20" t="str">
        <f t="shared" si="3"/>
        <v/>
      </c>
      <c r="G12" s="17">
        <f t="shared" si="4"/>
        <v>0</v>
      </c>
      <c r="J12" s="22">
        <f>--ISNUMBER(MATCH($A12&amp;","&amp;"yes"&amp;",,",'           DATA          '!$A:$A,0))</f>
        <v>0</v>
      </c>
      <c r="K12" s="22">
        <f>--ISNUMBER(MATCH($A12&amp;",,"&amp;"no"&amp;",",'           DATA          '!$A:$A,0))</f>
        <v>1</v>
      </c>
      <c r="L12" s="22">
        <f>--ISNUMBER(MATCH($A12&amp;",,,"&amp;"abstain",'           DATA          '!$A:$A,0))</f>
        <v>0</v>
      </c>
      <c r="O12" s="16">
        <f t="shared" si="5"/>
        <v>45</v>
      </c>
    </row>
    <row r="13" spans="1:15" ht="18.75" customHeight="1">
      <c r="A13" s="18" t="s">
        <v>17</v>
      </c>
      <c r="B13" s="41" t="s">
        <v>135</v>
      </c>
      <c r="C13" s="42">
        <v>1</v>
      </c>
      <c r="D13" s="19" t="str">
        <f t="shared" si="1"/>
        <v/>
      </c>
      <c r="E13" s="20" t="str">
        <f t="shared" si="2"/>
        <v/>
      </c>
      <c r="F13" s="20" t="str">
        <f t="shared" si="3"/>
        <v/>
      </c>
      <c r="G13" s="17">
        <f t="shared" si="4"/>
        <v>0</v>
      </c>
      <c r="J13" s="22">
        <f>--ISNUMBER(MATCH($A13&amp;","&amp;"yes"&amp;",,",'           DATA          '!$A:$A,0))</f>
        <v>0</v>
      </c>
      <c r="K13" s="22">
        <f>--ISNUMBER(MATCH($A13&amp;",,"&amp;"no"&amp;",",'           DATA          '!$A:$A,0))</f>
        <v>0</v>
      </c>
      <c r="L13" s="22">
        <f>--ISNUMBER(MATCH($A13&amp;",,,"&amp;"abstain",'           DATA          '!$A:$A,0))</f>
        <v>0</v>
      </c>
      <c r="O13" s="16">
        <f t="shared" si="5"/>
        <v>0</v>
      </c>
    </row>
    <row r="14" spans="1:15" ht="18.75" customHeight="1">
      <c r="A14" s="18" t="s">
        <v>18</v>
      </c>
      <c r="B14" s="41" t="s">
        <v>136</v>
      </c>
      <c r="C14" s="42">
        <v>0</v>
      </c>
      <c r="D14" s="19" t="str">
        <f t="shared" si="1"/>
        <v/>
      </c>
      <c r="E14" s="20" t="str">
        <f t="shared" si="2"/>
        <v/>
      </c>
      <c r="F14" s="20" t="str">
        <f t="shared" si="3"/>
        <v/>
      </c>
      <c r="G14" s="17">
        <f t="shared" si="4"/>
        <v>0</v>
      </c>
      <c r="J14" s="22">
        <f>--ISNUMBER(MATCH($A14&amp;","&amp;"yes"&amp;",,",'           DATA          '!$A:$A,0))</f>
        <v>0</v>
      </c>
      <c r="K14" s="22">
        <f>--ISNUMBER(MATCH($A14&amp;",,"&amp;"no"&amp;",",'           DATA          '!$A:$A,0))</f>
        <v>0</v>
      </c>
      <c r="L14" s="22">
        <f>--ISNUMBER(MATCH($A14&amp;",,,"&amp;"abstain",'           DATA          '!$A:$A,0))</f>
        <v>0</v>
      </c>
      <c r="O14" s="16">
        <f t="shared" si="5"/>
        <v>0</v>
      </c>
    </row>
    <row r="15" spans="1:15" ht="18.75" customHeight="1">
      <c r="A15" s="18" t="s">
        <v>19</v>
      </c>
      <c r="B15" s="41" t="s">
        <v>137</v>
      </c>
      <c r="C15" s="42">
        <v>57</v>
      </c>
      <c r="D15" s="19" t="str">
        <f t="shared" si="1"/>
        <v/>
      </c>
      <c r="E15" s="20">
        <f t="shared" si="2"/>
        <v>57</v>
      </c>
      <c r="F15" s="20" t="str">
        <f t="shared" si="3"/>
        <v/>
      </c>
      <c r="G15" s="17">
        <f t="shared" si="4"/>
        <v>0</v>
      </c>
      <c r="J15" s="22">
        <f>--ISNUMBER(MATCH($A15&amp;","&amp;"yes"&amp;",,",'           DATA          '!$A:$A,0))</f>
        <v>0</v>
      </c>
      <c r="K15" s="22">
        <f>--ISNUMBER(MATCH($A15&amp;",,"&amp;"no"&amp;",",'           DATA          '!$A:$A,0))</f>
        <v>1</v>
      </c>
      <c r="L15" s="22">
        <f>--ISNUMBER(MATCH($A15&amp;",,,"&amp;"abstain",'           DATA          '!$A:$A,0))</f>
        <v>0</v>
      </c>
      <c r="O15" s="16">
        <f t="shared" si="5"/>
        <v>57</v>
      </c>
    </row>
    <row r="16" spans="1:15" ht="18.75" customHeight="1">
      <c r="A16" s="18" t="s">
        <v>20</v>
      </c>
      <c r="B16" s="41" t="s">
        <v>138</v>
      </c>
      <c r="C16" s="42">
        <v>82</v>
      </c>
      <c r="D16" s="19" t="str">
        <f t="shared" si="1"/>
        <v/>
      </c>
      <c r="E16" s="20">
        <f t="shared" si="2"/>
        <v>82</v>
      </c>
      <c r="F16" s="20" t="str">
        <f t="shared" si="3"/>
        <v/>
      </c>
      <c r="G16" s="17">
        <f t="shared" si="4"/>
        <v>0</v>
      </c>
      <c r="J16" s="22">
        <f>--ISNUMBER(MATCH($A16&amp;","&amp;"yes"&amp;",,",'           DATA          '!$A:$A,0))</f>
        <v>0</v>
      </c>
      <c r="K16" s="22">
        <f>--ISNUMBER(MATCH($A16&amp;",,"&amp;"no"&amp;",",'           DATA          '!$A:$A,0))</f>
        <v>1</v>
      </c>
      <c r="L16" s="22">
        <f>--ISNUMBER(MATCH($A16&amp;",,,"&amp;"abstain",'           DATA          '!$A:$A,0))</f>
        <v>0</v>
      </c>
      <c r="O16" s="16">
        <f t="shared" si="5"/>
        <v>82</v>
      </c>
    </row>
    <row r="17" spans="1:15" ht="18.75" customHeight="1">
      <c r="A17" s="18" t="s">
        <v>21</v>
      </c>
      <c r="B17" s="41" t="s">
        <v>139</v>
      </c>
      <c r="C17" s="42">
        <v>34</v>
      </c>
      <c r="D17" s="19">
        <f t="shared" si="1"/>
        <v>34</v>
      </c>
      <c r="E17" s="20" t="str">
        <f t="shared" si="2"/>
        <v/>
      </c>
      <c r="F17" s="20" t="str">
        <f t="shared" si="3"/>
        <v/>
      </c>
      <c r="G17" s="17">
        <f t="shared" si="4"/>
        <v>0</v>
      </c>
      <c r="J17" s="22">
        <f>--ISNUMBER(MATCH($A17&amp;","&amp;"yes"&amp;",,",'           DATA          '!$A:$A,0))</f>
        <v>1</v>
      </c>
      <c r="K17" s="22">
        <f>--ISNUMBER(MATCH($A17&amp;",,"&amp;"no"&amp;",",'           DATA          '!$A:$A,0))</f>
        <v>0</v>
      </c>
      <c r="L17" s="22">
        <f>--ISNUMBER(MATCH($A17&amp;",,,"&amp;"abstain",'           DATA          '!$A:$A,0))</f>
        <v>0</v>
      </c>
      <c r="O17" s="16">
        <f t="shared" si="5"/>
        <v>34</v>
      </c>
    </row>
    <row r="18" spans="1:15" ht="18.75" customHeight="1">
      <c r="A18" s="18" t="s">
        <v>22</v>
      </c>
      <c r="B18" s="41" t="s">
        <v>140</v>
      </c>
      <c r="C18" s="42">
        <v>50</v>
      </c>
      <c r="D18" s="19" t="str">
        <f t="shared" si="1"/>
        <v/>
      </c>
      <c r="E18" s="20">
        <f t="shared" si="2"/>
        <v>50</v>
      </c>
      <c r="F18" s="20" t="str">
        <f t="shared" si="3"/>
        <v/>
      </c>
      <c r="G18" s="17">
        <f t="shared" si="4"/>
        <v>0</v>
      </c>
      <c r="J18" s="22">
        <f>--ISNUMBER(MATCH($A18&amp;","&amp;"yes"&amp;",,",'           DATA          '!$A:$A,0))</f>
        <v>0</v>
      </c>
      <c r="K18" s="22">
        <f>--ISNUMBER(MATCH($A18&amp;",,"&amp;"no"&amp;",",'           DATA          '!$A:$A,0))</f>
        <v>1</v>
      </c>
      <c r="L18" s="22">
        <f>--ISNUMBER(MATCH($A18&amp;",,,"&amp;"abstain",'           DATA          '!$A:$A,0))</f>
        <v>0</v>
      </c>
      <c r="O18" s="16">
        <f t="shared" si="5"/>
        <v>50</v>
      </c>
    </row>
    <row r="19" spans="1:15" ht="18.75" customHeight="1">
      <c r="A19" s="18" t="s">
        <v>23</v>
      </c>
      <c r="B19" s="41" t="s">
        <v>141</v>
      </c>
      <c r="C19" s="42">
        <v>0</v>
      </c>
      <c r="D19" s="19" t="str">
        <f t="shared" si="1"/>
        <v/>
      </c>
      <c r="E19" s="20" t="str">
        <f t="shared" si="2"/>
        <v/>
      </c>
      <c r="F19" s="20" t="str">
        <f t="shared" si="3"/>
        <v/>
      </c>
      <c r="G19" s="17">
        <f t="shared" si="4"/>
        <v>0</v>
      </c>
      <c r="J19" s="22">
        <f>--ISNUMBER(MATCH($A19&amp;","&amp;"yes"&amp;",,",'           DATA          '!$A:$A,0))</f>
        <v>0</v>
      </c>
      <c r="K19" s="22">
        <f>--ISNUMBER(MATCH($A19&amp;",,"&amp;"no"&amp;",",'           DATA          '!$A:$A,0))</f>
        <v>0</v>
      </c>
      <c r="L19" s="22">
        <f>--ISNUMBER(MATCH($A19&amp;",,,"&amp;"abstain",'           DATA          '!$A:$A,0))</f>
        <v>0</v>
      </c>
      <c r="O19" s="16">
        <f t="shared" si="5"/>
        <v>0</v>
      </c>
    </row>
    <row r="20" spans="1:15" ht="18.75" customHeight="1">
      <c r="A20" s="18" t="s">
        <v>24</v>
      </c>
      <c r="B20" s="41" t="s">
        <v>142</v>
      </c>
      <c r="C20" s="42">
        <v>100</v>
      </c>
      <c r="D20" s="19">
        <f t="shared" si="1"/>
        <v>100</v>
      </c>
      <c r="E20" s="20" t="str">
        <f t="shared" si="2"/>
        <v/>
      </c>
      <c r="F20" s="20" t="str">
        <f t="shared" si="3"/>
        <v/>
      </c>
      <c r="G20" s="17">
        <f t="shared" si="4"/>
        <v>0</v>
      </c>
      <c r="J20" s="22">
        <f>--ISNUMBER(MATCH($A20&amp;","&amp;"yes"&amp;",,",'           DATA          '!$A:$A,0))</f>
        <v>1</v>
      </c>
      <c r="K20" s="22">
        <f>--ISNUMBER(MATCH($A20&amp;",,"&amp;"no"&amp;",",'           DATA          '!$A:$A,0))</f>
        <v>0</v>
      </c>
      <c r="L20" s="22">
        <f>--ISNUMBER(MATCH($A20&amp;",,,"&amp;"abstain",'           DATA          '!$A:$A,0))</f>
        <v>0</v>
      </c>
      <c r="O20" s="16">
        <f t="shared" si="5"/>
        <v>100</v>
      </c>
    </row>
    <row r="21" spans="1:15" ht="18.75" customHeight="1">
      <c r="A21" s="18" t="s">
        <v>14</v>
      </c>
      <c r="B21" s="41" t="s">
        <v>143</v>
      </c>
      <c r="C21" s="42">
        <v>38</v>
      </c>
      <c r="D21" s="19">
        <f t="shared" si="1"/>
        <v>38</v>
      </c>
      <c r="E21" s="20" t="str">
        <f t="shared" si="2"/>
        <v/>
      </c>
      <c r="F21" s="20" t="str">
        <f t="shared" si="3"/>
        <v/>
      </c>
      <c r="G21" s="17">
        <f t="shared" si="4"/>
        <v>0</v>
      </c>
      <c r="J21" s="22">
        <f>--ISNUMBER(MATCH($A21&amp;","&amp;"yes"&amp;",,",'           DATA          '!$A:$A,0))</f>
        <v>1</v>
      </c>
      <c r="K21" s="22">
        <f>--ISNUMBER(MATCH($A21&amp;",,"&amp;"no"&amp;",",'           DATA          '!$A:$A,0))</f>
        <v>0</v>
      </c>
      <c r="L21" s="22">
        <f>--ISNUMBER(MATCH($A21&amp;",,,"&amp;"abstain",'           DATA          '!$A:$A,0))</f>
        <v>0</v>
      </c>
      <c r="O21" s="16">
        <f t="shared" si="5"/>
        <v>38</v>
      </c>
    </row>
    <row r="22" spans="1:15" ht="18.75" customHeight="1">
      <c r="A22" s="18" t="s">
        <v>15</v>
      </c>
      <c r="B22" s="41" t="s">
        <v>144</v>
      </c>
      <c r="C22" s="42">
        <v>0</v>
      </c>
      <c r="D22" s="19" t="str">
        <f t="shared" si="1"/>
        <v/>
      </c>
      <c r="E22" s="20" t="str">
        <f t="shared" si="2"/>
        <v/>
      </c>
      <c r="F22" s="20" t="str">
        <f t="shared" si="3"/>
        <v/>
      </c>
      <c r="G22" s="17">
        <f t="shared" si="4"/>
        <v>0</v>
      </c>
      <c r="J22" s="22">
        <f>--ISNUMBER(MATCH($A22&amp;","&amp;"yes"&amp;",,",'           DATA          '!$A:$A,0))</f>
        <v>0</v>
      </c>
      <c r="K22" s="22">
        <f>--ISNUMBER(MATCH($A22&amp;",,"&amp;"no"&amp;",",'           DATA          '!$A:$A,0))</f>
        <v>0</v>
      </c>
      <c r="L22" s="22">
        <f>--ISNUMBER(MATCH($A22&amp;",,,"&amp;"abstain",'           DATA          '!$A:$A,0))</f>
        <v>0</v>
      </c>
      <c r="O22" s="16">
        <f t="shared" si="5"/>
        <v>0</v>
      </c>
    </row>
    <row r="23" spans="1:15" ht="18.75" customHeight="1">
      <c r="A23" s="18" t="s">
        <v>25</v>
      </c>
      <c r="B23" s="41" t="s">
        <v>145</v>
      </c>
      <c r="C23" s="42">
        <v>102</v>
      </c>
      <c r="D23" s="19">
        <f t="shared" si="1"/>
        <v>102</v>
      </c>
      <c r="E23" s="20" t="str">
        <f t="shared" si="2"/>
        <v/>
      </c>
      <c r="F23" s="20" t="str">
        <f t="shared" si="3"/>
        <v/>
      </c>
      <c r="G23" s="17">
        <f t="shared" si="4"/>
        <v>0</v>
      </c>
      <c r="J23" s="22">
        <f>--ISNUMBER(MATCH($A23&amp;","&amp;"yes"&amp;",,",'           DATA          '!$A:$A,0))</f>
        <v>1</v>
      </c>
      <c r="K23" s="22">
        <f>--ISNUMBER(MATCH($A23&amp;",,"&amp;"no"&amp;",",'           DATA          '!$A:$A,0))</f>
        <v>0</v>
      </c>
      <c r="L23" s="22">
        <f>--ISNUMBER(MATCH($A23&amp;",,,"&amp;"abstain",'           DATA          '!$A:$A,0))</f>
        <v>0</v>
      </c>
      <c r="O23" s="16">
        <f t="shared" si="5"/>
        <v>102</v>
      </c>
    </row>
    <row r="24" spans="1:15" ht="18.75" customHeight="1">
      <c r="A24" s="18" t="s">
        <v>26</v>
      </c>
      <c r="B24" s="41" t="s">
        <v>146</v>
      </c>
      <c r="C24" s="42">
        <v>0</v>
      </c>
      <c r="D24" s="19" t="str">
        <f t="shared" si="1"/>
        <v/>
      </c>
      <c r="E24" s="20" t="str">
        <f t="shared" si="2"/>
        <v/>
      </c>
      <c r="F24" s="20" t="str">
        <f t="shared" si="3"/>
        <v/>
      </c>
      <c r="G24" s="17">
        <f t="shared" si="4"/>
        <v>0</v>
      </c>
      <c r="J24" s="22">
        <f>--ISNUMBER(MATCH($A24&amp;","&amp;"yes"&amp;",,",'           DATA          '!$A:$A,0))</f>
        <v>0</v>
      </c>
      <c r="K24" s="22">
        <f>--ISNUMBER(MATCH($A24&amp;",,"&amp;"no"&amp;",",'           DATA          '!$A:$A,0))</f>
        <v>0</v>
      </c>
      <c r="L24" s="22">
        <f>--ISNUMBER(MATCH($A24&amp;",,,"&amp;"abstain",'           DATA          '!$A:$A,0))</f>
        <v>0</v>
      </c>
      <c r="O24" s="16">
        <f t="shared" si="5"/>
        <v>0</v>
      </c>
    </row>
    <row r="25" spans="1:15" ht="18.75" customHeight="1">
      <c r="A25" s="18" t="s">
        <v>27</v>
      </c>
      <c r="B25" s="41" t="s">
        <v>147</v>
      </c>
      <c r="C25" s="42">
        <v>79</v>
      </c>
      <c r="D25" s="19">
        <f t="shared" si="1"/>
        <v>79</v>
      </c>
      <c r="E25" s="20" t="str">
        <f t="shared" si="2"/>
        <v/>
      </c>
      <c r="F25" s="20" t="str">
        <f t="shared" si="3"/>
        <v/>
      </c>
      <c r="G25" s="17">
        <f t="shared" si="4"/>
        <v>0</v>
      </c>
      <c r="J25" s="22">
        <f>--ISNUMBER(MATCH($A25&amp;","&amp;"yes"&amp;",,",'           DATA          '!$A:$A,0))</f>
        <v>1</v>
      </c>
      <c r="K25" s="22">
        <f>--ISNUMBER(MATCH($A25&amp;",,"&amp;"no"&amp;",",'           DATA          '!$A:$A,0))</f>
        <v>0</v>
      </c>
      <c r="L25" s="22">
        <f>--ISNUMBER(MATCH($A25&amp;",,,"&amp;"abstain",'           DATA          '!$A:$A,0))</f>
        <v>0</v>
      </c>
      <c r="O25" s="16">
        <f t="shared" si="5"/>
        <v>79</v>
      </c>
    </row>
    <row r="26" spans="1:15" ht="18.75" customHeight="1">
      <c r="A26" s="18" t="s">
        <v>28</v>
      </c>
      <c r="B26" s="41" t="s">
        <v>148</v>
      </c>
      <c r="C26" s="42">
        <v>0</v>
      </c>
      <c r="D26" s="19" t="str">
        <f t="shared" si="1"/>
        <v/>
      </c>
      <c r="E26" s="20" t="str">
        <f t="shared" si="2"/>
        <v/>
      </c>
      <c r="F26" s="20" t="str">
        <f t="shared" si="3"/>
        <v/>
      </c>
      <c r="G26" s="17">
        <f t="shared" si="4"/>
        <v>0</v>
      </c>
      <c r="J26" s="22">
        <f>--ISNUMBER(MATCH($A26&amp;","&amp;"yes"&amp;",,",'           DATA          '!$A:$A,0))</f>
        <v>0</v>
      </c>
      <c r="K26" s="22">
        <f>--ISNUMBER(MATCH($A26&amp;",,"&amp;"no"&amp;",",'           DATA          '!$A:$A,0))</f>
        <v>0</v>
      </c>
      <c r="L26" s="22">
        <f>--ISNUMBER(MATCH($A26&amp;",,,"&amp;"abstain",'           DATA          '!$A:$A,0))</f>
        <v>0</v>
      </c>
      <c r="O26" s="16">
        <f t="shared" si="5"/>
        <v>0</v>
      </c>
    </row>
    <row r="27" spans="1:15" ht="18.75" customHeight="1">
      <c r="A27" s="18" t="s">
        <v>29</v>
      </c>
      <c r="B27" s="41" t="s">
        <v>149</v>
      </c>
      <c r="C27" s="42">
        <v>0</v>
      </c>
      <c r="D27" s="19" t="str">
        <f t="shared" si="1"/>
        <v/>
      </c>
      <c r="E27" s="20" t="str">
        <f t="shared" si="2"/>
        <v/>
      </c>
      <c r="F27" s="20" t="str">
        <f t="shared" si="3"/>
        <v/>
      </c>
      <c r="G27" s="17">
        <f t="shared" si="4"/>
        <v>0</v>
      </c>
      <c r="J27" s="22">
        <f>--ISNUMBER(MATCH($A27&amp;","&amp;"yes"&amp;",,",'           DATA          '!$A:$A,0))</f>
        <v>0</v>
      </c>
      <c r="K27" s="22">
        <f>--ISNUMBER(MATCH($A27&amp;",,"&amp;"no"&amp;",",'           DATA          '!$A:$A,0))</f>
        <v>0</v>
      </c>
      <c r="L27" s="22">
        <f>--ISNUMBER(MATCH($A27&amp;",,,"&amp;"abstain",'           DATA          '!$A:$A,0))</f>
        <v>0</v>
      </c>
      <c r="O27" s="16">
        <f t="shared" si="5"/>
        <v>0</v>
      </c>
    </row>
    <row r="28" spans="1:15" ht="18.75" customHeight="1">
      <c r="A28" s="18" t="s">
        <v>30</v>
      </c>
      <c r="B28" s="41" t="s">
        <v>150</v>
      </c>
      <c r="C28" s="42">
        <v>75</v>
      </c>
      <c r="D28" s="19" t="str">
        <f t="shared" si="1"/>
        <v/>
      </c>
      <c r="E28" s="20">
        <f t="shared" si="2"/>
        <v>75</v>
      </c>
      <c r="F28" s="20" t="str">
        <f t="shared" si="3"/>
        <v/>
      </c>
      <c r="G28" s="17">
        <f t="shared" si="4"/>
        <v>0</v>
      </c>
      <c r="J28" s="22">
        <f>--ISNUMBER(MATCH($A28&amp;","&amp;"yes"&amp;",,",'           DATA          '!$A:$A,0))</f>
        <v>0</v>
      </c>
      <c r="K28" s="22">
        <f>--ISNUMBER(MATCH($A28&amp;",,"&amp;"no"&amp;",",'           DATA          '!$A:$A,0))</f>
        <v>1</v>
      </c>
      <c r="L28" s="22">
        <f>--ISNUMBER(MATCH($A28&amp;",,,"&amp;"abstain",'           DATA          '!$A:$A,0))</f>
        <v>0</v>
      </c>
      <c r="O28" s="16">
        <f t="shared" si="5"/>
        <v>75</v>
      </c>
    </row>
    <row r="29" spans="1:15" ht="18.75" customHeight="1">
      <c r="A29" s="18" t="s">
        <v>31</v>
      </c>
      <c r="B29" s="41" t="s">
        <v>151</v>
      </c>
      <c r="C29" s="42">
        <v>1</v>
      </c>
      <c r="D29" s="19" t="str">
        <f t="shared" si="1"/>
        <v/>
      </c>
      <c r="E29" s="20" t="str">
        <f t="shared" si="2"/>
        <v/>
      </c>
      <c r="F29" s="20" t="str">
        <f t="shared" si="3"/>
        <v/>
      </c>
      <c r="G29" s="17">
        <f t="shared" si="4"/>
        <v>0</v>
      </c>
      <c r="J29" s="22">
        <f>--ISNUMBER(MATCH($A29&amp;","&amp;"yes"&amp;",,",'           DATA          '!$A:$A,0))</f>
        <v>0</v>
      </c>
      <c r="K29" s="22">
        <f>--ISNUMBER(MATCH($A29&amp;",,"&amp;"no"&amp;",",'           DATA          '!$A:$A,0))</f>
        <v>0</v>
      </c>
      <c r="L29" s="22">
        <f>--ISNUMBER(MATCH($A29&amp;",,,"&amp;"abstain",'           DATA          '!$A:$A,0))</f>
        <v>0</v>
      </c>
      <c r="O29" s="16">
        <f t="shared" si="5"/>
        <v>0</v>
      </c>
    </row>
    <row r="30" spans="1:15" ht="18.75" customHeight="1">
      <c r="A30" s="18" t="s">
        <v>32</v>
      </c>
      <c r="B30" s="41" t="s">
        <v>152</v>
      </c>
      <c r="C30" s="42">
        <v>31</v>
      </c>
      <c r="D30" s="19" t="str">
        <f t="shared" si="1"/>
        <v/>
      </c>
      <c r="E30" s="20" t="str">
        <f t="shared" si="2"/>
        <v/>
      </c>
      <c r="F30" s="20" t="str">
        <f t="shared" si="3"/>
        <v/>
      </c>
      <c r="G30" s="17">
        <f t="shared" si="4"/>
        <v>0</v>
      </c>
      <c r="J30" s="22">
        <f>--ISNUMBER(MATCH($A30&amp;","&amp;"yes"&amp;",,",'           DATA          '!$A:$A,0))</f>
        <v>0</v>
      </c>
      <c r="K30" s="22">
        <f>--ISNUMBER(MATCH($A30&amp;",,"&amp;"no"&amp;",",'           DATA          '!$A:$A,0))</f>
        <v>0</v>
      </c>
      <c r="L30" s="22">
        <f>--ISNUMBER(MATCH($A30&amp;",,,"&amp;"abstain",'           DATA          '!$A:$A,0))</f>
        <v>0</v>
      </c>
      <c r="O30" s="16">
        <f t="shared" si="5"/>
        <v>0</v>
      </c>
    </row>
    <row r="31" spans="1:15" ht="18.75" customHeight="1">
      <c r="A31" s="18" t="s">
        <v>33</v>
      </c>
      <c r="B31" s="41" t="s">
        <v>234</v>
      </c>
      <c r="C31" s="42">
        <v>0</v>
      </c>
      <c r="D31" s="19" t="str">
        <f t="shared" si="1"/>
        <v/>
      </c>
      <c r="E31" s="20" t="str">
        <f t="shared" si="2"/>
        <v/>
      </c>
      <c r="F31" s="20" t="str">
        <f t="shared" si="3"/>
        <v/>
      </c>
      <c r="G31" s="17">
        <f t="shared" si="4"/>
        <v>0</v>
      </c>
      <c r="J31" s="22">
        <f>--ISNUMBER(MATCH($A31&amp;","&amp;"yes"&amp;",,",'           DATA          '!$A:$A,0))</f>
        <v>0</v>
      </c>
      <c r="K31" s="22">
        <f>--ISNUMBER(MATCH($A31&amp;",,"&amp;"no"&amp;",",'           DATA          '!$A:$A,0))</f>
        <v>0</v>
      </c>
      <c r="L31" s="22">
        <f>--ISNUMBER(MATCH($A31&amp;",,,"&amp;"abstain",'           DATA          '!$A:$A,0))</f>
        <v>0</v>
      </c>
      <c r="O31" s="16">
        <f t="shared" si="5"/>
        <v>0</v>
      </c>
    </row>
    <row r="32" spans="1:15" ht="18.75" customHeight="1">
      <c r="A32" s="18" t="s">
        <v>34</v>
      </c>
      <c r="B32" s="41" t="s">
        <v>153</v>
      </c>
      <c r="C32" s="42">
        <v>0</v>
      </c>
      <c r="D32" s="19" t="str">
        <f t="shared" si="1"/>
        <v/>
      </c>
      <c r="E32" s="20" t="str">
        <f t="shared" si="2"/>
        <v/>
      </c>
      <c r="F32" s="20" t="str">
        <f t="shared" si="3"/>
        <v/>
      </c>
      <c r="G32" s="17">
        <f t="shared" si="4"/>
        <v>0</v>
      </c>
      <c r="J32" s="22">
        <f>--ISNUMBER(MATCH($A32&amp;","&amp;"yes"&amp;",,",'           DATA          '!$A:$A,0))</f>
        <v>0</v>
      </c>
      <c r="K32" s="22">
        <f>--ISNUMBER(MATCH($A32&amp;",,"&amp;"no"&amp;",",'           DATA          '!$A:$A,0))</f>
        <v>0</v>
      </c>
      <c r="L32" s="22">
        <f>--ISNUMBER(MATCH($A32&amp;",,,"&amp;"abstain",'           DATA          '!$A:$A,0))</f>
        <v>0</v>
      </c>
      <c r="O32" s="16">
        <f t="shared" si="5"/>
        <v>0</v>
      </c>
    </row>
    <row r="33" spans="1:15" ht="18.75" customHeight="1">
      <c r="A33" s="18" t="s">
        <v>35</v>
      </c>
      <c r="B33" s="41" t="s">
        <v>154</v>
      </c>
      <c r="C33" s="42">
        <v>1</v>
      </c>
      <c r="D33" s="19" t="str">
        <f t="shared" si="1"/>
        <v/>
      </c>
      <c r="E33" s="20" t="str">
        <f t="shared" si="2"/>
        <v/>
      </c>
      <c r="F33" s="20" t="str">
        <f t="shared" si="3"/>
        <v/>
      </c>
      <c r="G33" s="17">
        <f t="shared" si="4"/>
        <v>0</v>
      </c>
      <c r="J33" s="22">
        <f>--ISNUMBER(MATCH($A33&amp;","&amp;"yes"&amp;",,",'           DATA          '!$A:$A,0))</f>
        <v>0</v>
      </c>
      <c r="K33" s="22">
        <f>--ISNUMBER(MATCH($A33&amp;",,"&amp;"no"&amp;",",'           DATA          '!$A:$A,0))</f>
        <v>0</v>
      </c>
      <c r="L33" s="22">
        <f>--ISNUMBER(MATCH($A33&amp;",,,"&amp;"abstain",'           DATA          '!$A:$A,0))</f>
        <v>0</v>
      </c>
      <c r="O33" s="16">
        <f t="shared" si="5"/>
        <v>0</v>
      </c>
    </row>
    <row r="34" spans="1:15" ht="18.75" customHeight="1">
      <c r="A34" s="18" t="s">
        <v>36</v>
      </c>
      <c r="B34" s="41" t="s">
        <v>155</v>
      </c>
      <c r="C34" s="42">
        <v>52</v>
      </c>
      <c r="D34" s="19">
        <f t="shared" si="1"/>
        <v>52</v>
      </c>
      <c r="E34" s="20" t="str">
        <f t="shared" si="2"/>
        <v/>
      </c>
      <c r="F34" s="20" t="str">
        <f t="shared" si="3"/>
        <v/>
      </c>
      <c r="G34" s="17">
        <f t="shared" si="4"/>
        <v>0</v>
      </c>
      <c r="J34" s="22">
        <f>--ISNUMBER(MATCH($A34&amp;","&amp;"yes"&amp;",,",'           DATA          '!$A:$A,0))</f>
        <v>1</v>
      </c>
      <c r="K34" s="22">
        <f>--ISNUMBER(MATCH($A34&amp;",,"&amp;"no"&amp;",",'           DATA          '!$A:$A,0))</f>
        <v>0</v>
      </c>
      <c r="L34" s="22">
        <f>--ISNUMBER(MATCH($A34&amp;",,,"&amp;"abstain",'           DATA          '!$A:$A,0))</f>
        <v>0</v>
      </c>
      <c r="O34" s="16">
        <f t="shared" si="5"/>
        <v>52</v>
      </c>
    </row>
    <row r="35" spans="1:15" ht="18.75" customHeight="1">
      <c r="A35" s="18" t="s">
        <v>37</v>
      </c>
      <c r="B35" s="41" t="s">
        <v>156</v>
      </c>
      <c r="C35" s="42">
        <v>0</v>
      </c>
      <c r="D35" s="19" t="str">
        <f t="shared" si="1"/>
        <v/>
      </c>
      <c r="E35" s="20" t="str">
        <f t="shared" si="2"/>
        <v/>
      </c>
      <c r="F35" s="20" t="str">
        <f t="shared" si="3"/>
        <v/>
      </c>
      <c r="G35" s="17">
        <f t="shared" si="4"/>
        <v>0</v>
      </c>
      <c r="J35" s="22">
        <f>--ISNUMBER(MATCH($A35&amp;","&amp;"yes"&amp;",,",'           DATA          '!$A:$A,0))</f>
        <v>0</v>
      </c>
      <c r="K35" s="22">
        <f>--ISNUMBER(MATCH($A35&amp;",,"&amp;"no"&amp;",",'           DATA          '!$A:$A,0))</f>
        <v>0</v>
      </c>
      <c r="L35" s="22">
        <f>--ISNUMBER(MATCH($A35&amp;",,,"&amp;"abstain",'           DATA          '!$A:$A,0))</f>
        <v>0</v>
      </c>
      <c r="O35" s="16">
        <f t="shared" si="5"/>
        <v>0</v>
      </c>
    </row>
    <row r="36" spans="1:15" ht="18.75" customHeight="1">
      <c r="A36" s="18" t="s">
        <v>38</v>
      </c>
      <c r="B36" s="41" t="s">
        <v>157</v>
      </c>
      <c r="C36" s="42">
        <v>0</v>
      </c>
      <c r="D36" s="19" t="str">
        <f t="shared" si="1"/>
        <v/>
      </c>
      <c r="E36" s="20" t="str">
        <f t="shared" si="2"/>
        <v/>
      </c>
      <c r="F36" s="20" t="str">
        <f t="shared" si="3"/>
        <v/>
      </c>
      <c r="G36" s="17">
        <f t="shared" si="4"/>
        <v>0</v>
      </c>
      <c r="J36" s="22">
        <f>--ISNUMBER(MATCH($A36&amp;","&amp;"yes"&amp;",,",'           DATA          '!$A:$A,0))</f>
        <v>0</v>
      </c>
      <c r="K36" s="22">
        <f>--ISNUMBER(MATCH($A36&amp;",,"&amp;"no"&amp;",",'           DATA          '!$A:$A,0))</f>
        <v>0</v>
      </c>
      <c r="L36" s="22">
        <f>--ISNUMBER(MATCH($A36&amp;",,,"&amp;"abstain",'           DATA          '!$A:$A,0))</f>
        <v>0</v>
      </c>
      <c r="O36" s="16">
        <f t="shared" si="5"/>
        <v>0</v>
      </c>
    </row>
    <row r="37" spans="1:15" ht="18.75" customHeight="1">
      <c r="A37" s="54" t="s">
        <v>39</v>
      </c>
      <c r="B37" s="41" t="s">
        <v>158</v>
      </c>
      <c r="C37" s="42">
        <v>194</v>
      </c>
      <c r="D37" s="19" t="str">
        <f t="shared" si="1"/>
        <v/>
      </c>
      <c r="E37" s="20" t="str">
        <f t="shared" si="2"/>
        <v/>
      </c>
      <c r="F37" s="20" t="str">
        <f t="shared" si="3"/>
        <v/>
      </c>
      <c r="G37" s="17">
        <f t="shared" si="4"/>
        <v>0</v>
      </c>
      <c r="J37" s="22">
        <f>--ISNUMBER(MATCH($A37&amp;","&amp;"yes"&amp;",,",'           DATA          '!$A:$A,0))</f>
        <v>0</v>
      </c>
      <c r="K37" s="22">
        <f>--ISNUMBER(MATCH($A37&amp;",,"&amp;"no"&amp;",",'           DATA          '!$A:$A,0))</f>
        <v>0</v>
      </c>
      <c r="L37" s="22">
        <f>--ISNUMBER(MATCH($A37&amp;",,,"&amp;"abstain",'           DATA          '!$A:$A,0))</f>
        <v>0</v>
      </c>
      <c r="O37" s="16">
        <f t="shared" si="5"/>
        <v>0</v>
      </c>
    </row>
    <row r="38" spans="1:15" ht="18.75" customHeight="1">
      <c r="A38" s="54" t="s">
        <v>247</v>
      </c>
      <c r="B38" s="41" t="s">
        <v>248</v>
      </c>
      <c r="C38" s="42">
        <v>0</v>
      </c>
      <c r="D38" s="19" t="str">
        <f t="shared" si="1"/>
        <v/>
      </c>
      <c r="E38" s="20" t="str">
        <f t="shared" si="2"/>
        <v/>
      </c>
      <c r="F38" s="20" t="str">
        <f t="shared" si="3"/>
        <v/>
      </c>
      <c r="G38" s="17">
        <f t="shared" si="4"/>
        <v>0</v>
      </c>
      <c r="J38" s="22">
        <f>--ISNUMBER(MATCH($A38&amp;","&amp;"yes"&amp;",,",'           DATA          '!$A:$A,0))</f>
        <v>0</v>
      </c>
      <c r="K38" s="22">
        <f>--ISNUMBER(MATCH($A38&amp;",,"&amp;"no"&amp;",",'           DATA          '!$A:$A,0))</f>
        <v>0</v>
      </c>
      <c r="L38" s="22">
        <f>--ISNUMBER(MATCH($A38&amp;",,,"&amp;"abstain",'           DATA          '!$A:$A,0))</f>
        <v>0</v>
      </c>
      <c r="O38" s="16">
        <f t="shared" si="5"/>
        <v>0</v>
      </c>
    </row>
    <row r="39" spans="1:15" ht="18.75" customHeight="1">
      <c r="A39" s="54" t="s">
        <v>256</v>
      </c>
      <c r="B39" s="55" t="s">
        <v>255</v>
      </c>
      <c r="C39" s="42">
        <v>0</v>
      </c>
      <c r="D39" s="19" t="str">
        <f t="shared" si="1"/>
        <v/>
      </c>
      <c r="E39" s="20" t="str">
        <f t="shared" si="2"/>
        <v/>
      </c>
      <c r="F39" s="20" t="str">
        <f t="shared" si="3"/>
        <v/>
      </c>
      <c r="G39" s="17">
        <f t="shared" si="4"/>
        <v>0</v>
      </c>
      <c r="J39" s="22">
        <f>--ISNUMBER(MATCH($A39&amp;","&amp;"yes"&amp;",,",'           DATA          '!$A:$A,0))</f>
        <v>0</v>
      </c>
      <c r="K39" s="22">
        <f>--ISNUMBER(MATCH($A39&amp;",,"&amp;"no"&amp;",",'           DATA          '!$A:$A,0))</f>
        <v>0</v>
      </c>
      <c r="L39" s="22">
        <f>--ISNUMBER(MATCH($A39&amp;",,,"&amp;"abstain",'           DATA          '!$A:$A,0))</f>
        <v>0</v>
      </c>
      <c r="O39" s="16">
        <f t="shared" si="5"/>
        <v>0</v>
      </c>
    </row>
    <row r="40" spans="1:15" ht="18.75" customHeight="1">
      <c r="A40" s="54" t="s">
        <v>40</v>
      </c>
      <c r="B40" s="41" t="s">
        <v>159</v>
      </c>
      <c r="C40" s="42">
        <v>115</v>
      </c>
      <c r="D40" s="19">
        <f t="shared" si="1"/>
        <v>115</v>
      </c>
      <c r="E40" s="20" t="str">
        <f t="shared" si="2"/>
        <v/>
      </c>
      <c r="F40" s="20" t="str">
        <f t="shared" si="3"/>
        <v/>
      </c>
      <c r="G40" s="17">
        <f t="shared" si="4"/>
        <v>0</v>
      </c>
      <c r="J40" s="22">
        <f>--ISNUMBER(MATCH($A40&amp;","&amp;"yes"&amp;",,",'           DATA          '!$A:$A,0))</f>
        <v>1</v>
      </c>
      <c r="K40" s="22">
        <f>--ISNUMBER(MATCH($A40&amp;",,"&amp;"no"&amp;",",'           DATA          '!$A:$A,0))</f>
        <v>0</v>
      </c>
      <c r="L40" s="22">
        <f>--ISNUMBER(MATCH($A40&amp;",,,"&amp;"abstain",'           DATA          '!$A:$A,0))</f>
        <v>0</v>
      </c>
      <c r="O40" s="16">
        <f t="shared" si="5"/>
        <v>115</v>
      </c>
    </row>
    <row r="41" spans="1:15" ht="18.75" customHeight="1">
      <c r="A41" s="54" t="s">
        <v>41</v>
      </c>
      <c r="B41" s="41" t="s">
        <v>160</v>
      </c>
      <c r="C41" s="42">
        <v>132</v>
      </c>
      <c r="D41" s="19">
        <f t="shared" si="1"/>
        <v>132</v>
      </c>
      <c r="E41" s="20" t="str">
        <f t="shared" si="2"/>
        <v/>
      </c>
      <c r="F41" s="20" t="str">
        <f t="shared" si="3"/>
        <v/>
      </c>
      <c r="G41" s="17">
        <f t="shared" si="4"/>
        <v>0</v>
      </c>
      <c r="J41" s="22">
        <f>--ISNUMBER(MATCH($A41&amp;","&amp;"yes"&amp;",,",'           DATA          '!$A:$A,0))</f>
        <v>1</v>
      </c>
      <c r="K41" s="22">
        <f>--ISNUMBER(MATCH($A41&amp;",,"&amp;"no"&amp;",",'           DATA          '!$A:$A,0))</f>
        <v>0</v>
      </c>
      <c r="L41" s="22">
        <f>--ISNUMBER(MATCH($A41&amp;",,,"&amp;"abstain",'           DATA          '!$A:$A,0))</f>
        <v>0</v>
      </c>
      <c r="O41" s="16">
        <f t="shared" si="5"/>
        <v>132</v>
      </c>
    </row>
    <row r="42" spans="1:15" ht="18.75" customHeight="1">
      <c r="A42" s="54" t="s">
        <v>42</v>
      </c>
      <c r="B42" s="41" t="s">
        <v>161</v>
      </c>
      <c r="C42" s="42">
        <v>20</v>
      </c>
      <c r="D42" s="19">
        <f t="shared" si="1"/>
        <v>20</v>
      </c>
      <c r="E42" s="20" t="str">
        <f t="shared" si="2"/>
        <v/>
      </c>
      <c r="F42" s="20" t="str">
        <f t="shared" si="3"/>
        <v/>
      </c>
      <c r="G42" s="17">
        <f t="shared" si="4"/>
        <v>0</v>
      </c>
      <c r="J42" s="22">
        <f>--ISNUMBER(MATCH($A42&amp;","&amp;"yes"&amp;",,",'           DATA          '!$A:$A,0))</f>
        <v>1</v>
      </c>
      <c r="K42" s="22">
        <f>--ISNUMBER(MATCH($A42&amp;",,"&amp;"no"&amp;",",'           DATA          '!$A:$A,0))</f>
        <v>0</v>
      </c>
      <c r="L42" s="22">
        <f>--ISNUMBER(MATCH($A42&amp;",,,"&amp;"abstain",'           DATA          '!$A:$A,0))</f>
        <v>0</v>
      </c>
      <c r="O42" s="16">
        <f t="shared" si="5"/>
        <v>20</v>
      </c>
    </row>
    <row r="43" spans="1:15" ht="18.75" customHeight="1">
      <c r="A43" s="54" t="s">
        <v>43</v>
      </c>
      <c r="B43" s="41" t="s">
        <v>162</v>
      </c>
      <c r="C43" s="42">
        <v>50</v>
      </c>
      <c r="D43" s="19">
        <f t="shared" si="1"/>
        <v>50</v>
      </c>
      <c r="E43" s="20" t="str">
        <f t="shared" si="2"/>
        <v/>
      </c>
      <c r="F43" s="20" t="str">
        <f t="shared" si="3"/>
        <v/>
      </c>
      <c r="G43" s="17">
        <f t="shared" si="4"/>
        <v>0</v>
      </c>
      <c r="J43" s="22">
        <f>--ISNUMBER(MATCH($A43&amp;","&amp;"yes"&amp;",,",'           DATA          '!$A:$A,0))</f>
        <v>1</v>
      </c>
      <c r="K43" s="22">
        <f>--ISNUMBER(MATCH($A43&amp;",,"&amp;"no"&amp;",",'           DATA          '!$A:$A,0))</f>
        <v>0</v>
      </c>
      <c r="L43" s="22">
        <f>--ISNUMBER(MATCH($A43&amp;",,,"&amp;"abstain",'           DATA          '!$A:$A,0))</f>
        <v>0</v>
      </c>
      <c r="O43" s="16">
        <f t="shared" si="5"/>
        <v>50</v>
      </c>
    </row>
    <row r="44" spans="1:15" ht="18.75" customHeight="1">
      <c r="A44" s="18" t="s">
        <v>44</v>
      </c>
      <c r="B44" s="41" t="s">
        <v>163</v>
      </c>
      <c r="C44" s="42">
        <v>0</v>
      </c>
      <c r="D44" s="19" t="str">
        <f t="shared" si="1"/>
        <v/>
      </c>
      <c r="E44" s="20" t="str">
        <f t="shared" si="2"/>
        <v/>
      </c>
      <c r="F44" s="20" t="str">
        <f t="shared" si="3"/>
        <v/>
      </c>
      <c r="G44" s="17">
        <f t="shared" si="4"/>
        <v>0</v>
      </c>
      <c r="J44" s="22">
        <f>--ISNUMBER(MATCH($A44&amp;","&amp;"yes"&amp;",,",'           DATA          '!$A:$A,0))</f>
        <v>0</v>
      </c>
      <c r="K44" s="22">
        <f>--ISNUMBER(MATCH($A44&amp;",,"&amp;"no"&amp;",",'           DATA          '!$A:$A,0))</f>
        <v>0</v>
      </c>
      <c r="L44" s="22">
        <f>--ISNUMBER(MATCH($A44&amp;",,,"&amp;"abstain",'           DATA          '!$A:$A,0))</f>
        <v>0</v>
      </c>
      <c r="O44" s="16">
        <f t="shared" si="5"/>
        <v>0</v>
      </c>
    </row>
    <row r="45" spans="1:15" ht="18.75" customHeight="1">
      <c r="A45" s="18" t="s">
        <v>45</v>
      </c>
      <c r="B45" s="41" t="s">
        <v>164</v>
      </c>
      <c r="C45" s="42">
        <v>0</v>
      </c>
      <c r="D45" s="19" t="str">
        <f t="shared" si="1"/>
        <v/>
      </c>
      <c r="E45" s="20" t="str">
        <f t="shared" si="2"/>
        <v/>
      </c>
      <c r="F45" s="20" t="str">
        <f t="shared" si="3"/>
        <v/>
      </c>
      <c r="G45" s="17">
        <f t="shared" si="4"/>
        <v>0</v>
      </c>
      <c r="J45" s="22">
        <f>--ISNUMBER(MATCH($A45&amp;","&amp;"yes"&amp;",,",'           DATA          '!$A:$A,0))</f>
        <v>0</v>
      </c>
      <c r="K45" s="22">
        <f>--ISNUMBER(MATCH($A45&amp;",,"&amp;"no"&amp;",",'           DATA          '!$A:$A,0))</f>
        <v>0</v>
      </c>
      <c r="L45" s="22">
        <f>--ISNUMBER(MATCH($A45&amp;",,,"&amp;"abstain",'           DATA          '!$A:$A,0))</f>
        <v>0</v>
      </c>
      <c r="O45" s="16">
        <f t="shared" si="5"/>
        <v>0</v>
      </c>
    </row>
    <row r="46" spans="1:15" ht="18.75" customHeight="1">
      <c r="A46" s="18" t="s">
        <v>46</v>
      </c>
      <c r="B46" s="41" t="s">
        <v>165</v>
      </c>
      <c r="C46" s="42">
        <v>23</v>
      </c>
      <c r="D46" s="19">
        <f t="shared" si="1"/>
        <v>23</v>
      </c>
      <c r="E46" s="20" t="str">
        <f t="shared" si="2"/>
        <v/>
      </c>
      <c r="F46" s="20" t="str">
        <f t="shared" si="3"/>
        <v/>
      </c>
      <c r="G46" s="17">
        <f t="shared" si="4"/>
        <v>0</v>
      </c>
      <c r="J46" s="22">
        <f>--ISNUMBER(MATCH($A46&amp;","&amp;"yes"&amp;",,",'           DATA          '!$A:$A,0))</f>
        <v>1</v>
      </c>
      <c r="K46" s="22">
        <f>--ISNUMBER(MATCH($A46&amp;",,"&amp;"no"&amp;",",'           DATA          '!$A:$A,0))</f>
        <v>0</v>
      </c>
      <c r="L46" s="22">
        <f>--ISNUMBER(MATCH($A46&amp;",,,"&amp;"abstain",'           DATA          '!$A:$A,0))</f>
        <v>0</v>
      </c>
      <c r="O46" s="16">
        <f t="shared" si="5"/>
        <v>23</v>
      </c>
    </row>
    <row r="47" spans="1:15" ht="18.75" customHeight="1">
      <c r="A47" s="18" t="s">
        <v>47</v>
      </c>
      <c r="B47" s="41" t="s">
        <v>166</v>
      </c>
      <c r="C47" s="42">
        <v>2</v>
      </c>
      <c r="D47" s="19" t="str">
        <f t="shared" si="1"/>
        <v/>
      </c>
      <c r="E47" s="20" t="str">
        <f t="shared" si="2"/>
        <v/>
      </c>
      <c r="F47" s="20" t="str">
        <f t="shared" si="3"/>
        <v/>
      </c>
      <c r="G47" s="17">
        <f t="shared" si="4"/>
        <v>0</v>
      </c>
      <c r="J47" s="22">
        <f>--ISNUMBER(MATCH($A47&amp;","&amp;"yes"&amp;",,",'           DATA          '!$A:$A,0))</f>
        <v>0</v>
      </c>
      <c r="K47" s="22">
        <f>--ISNUMBER(MATCH($A47&amp;",,"&amp;"no"&amp;",",'           DATA          '!$A:$A,0))</f>
        <v>0</v>
      </c>
      <c r="L47" s="22">
        <f>--ISNUMBER(MATCH($A47&amp;",,,"&amp;"abstain",'           DATA          '!$A:$A,0))</f>
        <v>0</v>
      </c>
      <c r="O47" s="16">
        <f t="shared" si="5"/>
        <v>0</v>
      </c>
    </row>
    <row r="48" spans="1:15" ht="18.75" customHeight="1">
      <c r="A48" s="18" t="s">
        <v>48</v>
      </c>
      <c r="B48" s="41" t="s">
        <v>242</v>
      </c>
      <c r="C48" s="42">
        <v>28</v>
      </c>
      <c r="D48" s="19">
        <f t="shared" si="1"/>
        <v>28</v>
      </c>
      <c r="E48" s="20" t="str">
        <f t="shared" si="2"/>
        <v/>
      </c>
      <c r="F48" s="20" t="str">
        <f t="shared" si="3"/>
        <v/>
      </c>
      <c r="G48" s="17">
        <f t="shared" si="4"/>
        <v>0</v>
      </c>
      <c r="J48" s="22">
        <f>--ISNUMBER(MATCH($A48&amp;","&amp;"yes"&amp;",,",'           DATA          '!$A:$A,0))</f>
        <v>1</v>
      </c>
      <c r="K48" s="22">
        <f>--ISNUMBER(MATCH($A48&amp;",,"&amp;"no"&amp;",",'           DATA          '!$A:$A,0))</f>
        <v>0</v>
      </c>
      <c r="L48" s="22">
        <f>--ISNUMBER(MATCH($A48&amp;",,,"&amp;"abstain",'           DATA          '!$A:$A,0))</f>
        <v>0</v>
      </c>
      <c r="O48" s="16">
        <f t="shared" si="5"/>
        <v>28</v>
      </c>
    </row>
    <row r="49" spans="1:15" ht="18.75" customHeight="1">
      <c r="A49" s="18" t="s">
        <v>49</v>
      </c>
      <c r="B49" s="41" t="s">
        <v>167</v>
      </c>
      <c r="C49" s="42">
        <v>84</v>
      </c>
      <c r="D49" s="19">
        <f t="shared" si="1"/>
        <v>84</v>
      </c>
      <c r="E49" s="20" t="str">
        <f t="shared" si="2"/>
        <v/>
      </c>
      <c r="F49" s="20" t="str">
        <f t="shared" si="3"/>
        <v/>
      </c>
      <c r="G49" s="17">
        <f t="shared" si="4"/>
        <v>0</v>
      </c>
      <c r="J49" s="22">
        <f>--ISNUMBER(MATCH($A49&amp;","&amp;"yes"&amp;",,",'           DATA          '!$A:$A,0))</f>
        <v>1</v>
      </c>
      <c r="K49" s="22">
        <f>--ISNUMBER(MATCH($A49&amp;",,"&amp;"no"&amp;",",'           DATA          '!$A:$A,0))</f>
        <v>0</v>
      </c>
      <c r="L49" s="22">
        <f>--ISNUMBER(MATCH($A49&amp;",,,"&amp;"abstain",'           DATA          '!$A:$A,0))</f>
        <v>0</v>
      </c>
      <c r="O49" s="16">
        <f t="shared" si="5"/>
        <v>84</v>
      </c>
    </row>
    <row r="50" spans="1:15" ht="18.75" customHeight="1">
      <c r="A50" s="18" t="s">
        <v>50</v>
      </c>
      <c r="B50" s="41" t="s">
        <v>168</v>
      </c>
      <c r="C50" s="42">
        <v>206</v>
      </c>
      <c r="D50" s="19">
        <f t="shared" si="1"/>
        <v>206</v>
      </c>
      <c r="E50" s="20" t="str">
        <f t="shared" si="2"/>
        <v/>
      </c>
      <c r="F50" s="20" t="str">
        <f t="shared" si="3"/>
        <v/>
      </c>
      <c r="G50" s="17">
        <f t="shared" si="4"/>
        <v>0</v>
      </c>
      <c r="J50" s="22">
        <f>--ISNUMBER(MATCH($A50&amp;","&amp;"yes"&amp;",,",'           DATA          '!$A:$A,0))</f>
        <v>1</v>
      </c>
      <c r="K50" s="22">
        <f>--ISNUMBER(MATCH($A50&amp;",,"&amp;"no"&amp;",",'           DATA          '!$A:$A,0))</f>
        <v>0</v>
      </c>
      <c r="L50" s="22">
        <f>--ISNUMBER(MATCH($A50&amp;",,,"&amp;"abstain",'           DATA          '!$A:$A,0))</f>
        <v>0</v>
      </c>
      <c r="O50" s="16">
        <f t="shared" si="5"/>
        <v>206</v>
      </c>
    </row>
    <row r="51" spans="1:15" ht="18.75" customHeight="1">
      <c r="A51" s="18" t="s">
        <v>51</v>
      </c>
      <c r="B51" s="41" t="s">
        <v>169</v>
      </c>
      <c r="C51" s="42">
        <v>68</v>
      </c>
      <c r="D51" s="19">
        <f t="shared" si="1"/>
        <v>68</v>
      </c>
      <c r="E51" s="20" t="str">
        <f t="shared" si="2"/>
        <v/>
      </c>
      <c r="F51" s="20" t="str">
        <f t="shared" si="3"/>
        <v/>
      </c>
      <c r="G51" s="17">
        <f t="shared" si="4"/>
        <v>0</v>
      </c>
      <c r="J51" s="22">
        <f>--ISNUMBER(MATCH($A51&amp;","&amp;"yes"&amp;",,",'           DATA          '!$A:$A,0))</f>
        <v>1</v>
      </c>
      <c r="K51" s="22">
        <f>--ISNUMBER(MATCH($A51&amp;",,"&amp;"no"&amp;",",'           DATA          '!$A:$A,0))</f>
        <v>0</v>
      </c>
      <c r="L51" s="22">
        <f>--ISNUMBER(MATCH($A51&amp;",,,"&amp;"abstain",'           DATA          '!$A:$A,0))</f>
        <v>0</v>
      </c>
      <c r="O51" s="16">
        <f t="shared" si="5"/>
        <v>68</v>
      </c>
    </row>
    <row r="52" spans="1:15" ht="18.75" customHeight="1">
      <c r="A52" s="18" t="s">
        <v>52</v>
      </c>
      <c r="B52" s="41" t="s">
        <v>170</v>
      </c>
      <c r="C52" s="42">
        <v>82</v>
      </c>
      <c r="D52" s="19" t="str">
        <f t="shared" si="1"/>
        <v/>
      </c>
      <c r="E52" s="20">
        <f t="shared" si="2"/>
        <v>82</v>
      </c>
      <c r="F52" s="20" t="str">
        <f t="shared" si="3"/>
        <v/>
      </c>
      <c r="G52" s="17">
        <f t="shared" si="4"/>
        <v>0</v>
      </c>
      <c r="J52" s="22">
        <f>--ISNUMBER(MATCH($A52&amp;","&amp;"yes"&amp;",,",'           DATA          '!$A:$A,0))</f>
        <v>0</v>
      </c>
      <c r="K52" s="22">
        <f>--ISNUMBER(MATCH($A52&amp;",,"&amp;"no"&amp;",",'           DATA          '!$A:$A,0))</f>
        <v>1</v>
      </c>
      <c r="L52" s="22">
        <f>--ISNUMBER(MATCH($A52&amp;",,,"&amp;"abstain",'           DATA          '!$A:$A,0))</f>
        <v>0</v>
      </c>
      <c r="O52" s="16">
        <f t="shared" si="5"/>
        <v>82</v>
      </c>
    </row>
    <row r="53" spans="1:15" ht="18.75" customHeight="1">
      <c r="A53" s="18" t="s">
        <v>53</v>
      </c>
      <c r="B53" s="41" t="s">
        <v>171</v>
      </c>
      <c r="C53" s="42">
        <v>59</v>
      </c>
      <c r="D53" s="19" t="str">
        <f t="shared" si="1"/>
        <v/>
      </c>
      <c r="E53" s="20" t="str">
        <f t="shared" si="2"/>
        <v/>
      </c>
      <c r="F53" s="20" t="str">
        <f t="shared" si="3"/>
        <v/>
      </c>
      <c r="G53" s="17">
        <f t="shared" si="4"/>
        <v>0</v>
      </c>
      <c r="J53" s="22">
        <f>--ISNUMBER(MATCH($A53&amp;","&amp;"yes"&amp;",,",'           DATA          '!$A:$A,0))</f>
        <v>0</v>
      </c>
      <c r="K53" s="22">
        <f>--ISNUMBER(MATCH($A53&amp;",,"&amp;"no"&amp;",",'           DATA          '!$A:$A,0))</f>
        <v>0</v>
      </c>
      <c r="L53" s="22">
        <f>--ISNUMBER(MATCH($A53&amp;",,,"&amp;"abstain",'           DATA          '!$A:$A,0))</f>
        <v>0</v>
      </c>
      <c r="O53" s="16">
        <f t="shared" si="5"/>
        <v>0</v>
      </c>
    </row>
    <row r="54" spans="1:15" ht="18.75" customHeight="1">
      <c r="A54" s="18" t="s">
        <v>54</v>
      </c>
      <c r="B54" s="41" t="s">
        <v>172</v>
      </c>
      <c r="C54" s="42">
        <v>68</v>
      </c>
      <c r="D54" s="19">
        <f t="shared" si="1"/>
        <v>68</v>
      </c>
      <c r="E54" s="20" t="str">
        <f t="shared" si="2"/>
        <v/>
      </c>
      <c r="F54" s="20" t="str">
        <f t="shared" si="3"/>
        <v/>
      </c>
      <c r="G54" s="17">
        <f t="shared" si="4"/>
        <v>0</v>
      </c>
      <c r="J54" s="22">
        <f>--ISNUMBER(MATCH($A54&amp;","&amp;"yes"&amp;",,",'           DATA          '!$A:$A,0))</f>
        <v>1</v>
      </c>
      <c r="K54" s="22">
        <f>--ISNUMBER(MATCH($A54&amp;",,"&amp;"no"&amp;",",'           DATA          '!$A:$A,0))</f>
        <v>0</v>
      </c>
      <c r="L54" s="22">
        <f>--ISNUMBER(MATCH($A54&amp;",,,"&amp;"abstain",'           DATA          '!$A:$A,0))</f>
        <v>0</v>
      </c>
      <c r="O54" s="16">
        <f t="shared" si="5"/>
        <v>68</v>
      </c>
    </row>
    <row r="55" spans="1:15" ht="18.75" customHeight="1">
      <c r="A55" s="18" t="s">
        <v>55</v>
      </c>
      <c r="B55" s="41" t="s">
        <v>173</v>
      </c>
      <c r="C55" s="42">
        <v>92</v>
      </c>
      <c r="D55" s="19">
        <f t="shared" si="1"/>
        <v>92</v>
      </c>
      <c r="E55" s="20" t="str">
        <f t="shared" si="2"/>
        <v/>
      </c>
      <c r="F55" s="20" t="str">
        <f t="shared" si="3"/>
        <v/>
      </c>
      <c r="G55" s="17">
        <f t="shared" si="4"/>
        <v>0</v>
      </c>
      <c r="J55" s="22">
        <f>--ISNUMBER(MATCH($A55&amp;","&amp;"yes"&amp;",,",'           DATA          '!$A:$A,0))</f>
        <v>1</v>
      </c>
      <c r="K55" s="22">
        <f>--ISNUMBER(MATCH($A55&amp;",,"&amp;"no"&amp;",",'           DATA          '!$A:$A,0))</f>
        <v>0</v>
      </c>
      <c r="L55" s="22">
        <f>--ISNUMBER(MATCH($A55&amp;",,,"&amp;"abstain",'           DATA          '!$A:$A,0))</f>
        <v>0</v>
      </c>
      <c r="O55" s="16">
        <f t="shared" si="5"/>
        <v>92</v>
      </c>
    </row>
    <row r="56" spans="1:15" ht="18.75" customHeight="1">
      <c r="A56" s="18" t="s">
        <v>56</v>
      </c>
      <c r="B56" s="41" t="s">
        <v>174</v>
      </c>
      <c r="C56" s="42">
        <v>0</v>
      </c>
      <c r="D56" s="19" t="str">
        <f t="shared" si="1"/>
        <v/>
      </c>
      <c r="E56" s="20" t="str">
        <f t="shared" si="2"/>
        <v/>
      </c>
      <c r="F56" s="20" t="str">
        <f t="shared" si="3"/>
        <v/>
      </c>
      <c r="G56" s="17">
        <f t="shared" si="4"/>
        <v>0</v>
      </c>
      <c r="J56" s="22">
        <f>--ISNUMBER(MATCH($A56&amp;","&amp;"yes"&amp;",,",'           DATA          '!$A:$A,0))</f>
        <v>0</v>
      </c>
      <c r="K56" s="22">
        <f>--ISNUMBER(MATCH($A56&amp;",,"&amp;"no"&amp;",",'           DATA          '!$A:$A,0))</f>
        <v>0</v>
      </c>
      <c r="L56" s="22">
        <f>--ISNUMBER(MATCH($A56&amp;",,,"&amp;"abstain",'           DATA          '!$A:$A,0))</f>
        <v>0</v>
      </c>
      <c r="O56" s="16">
        <f t="shared" si="5"/>
        <v>0</v>
      </c>
    </row>
    <row r="57" spans="1:15" ht="18.75" customHeight="1">
      <c r="A57" s="18" t="s">
        <v>57</v>
      </c>
      <c r="B57" s="41" t="s">
        <v>175</v>
      </c>
      <c r="C57" s="42">
        <v>0</v>
      </c>
      <c r="D57" s="19" t="str">
        <f t="shared" si="1"/>
        <v/>
      </c>
      <c r="E57" s="20" t="str">
        <f t="shared" si="2"/>
        <v/>
      </c>
      <c r="F57" s="20" t="str">
        <f t="shared" si="3"/>
        <v/>
      </c>
      <c r="G57" s="17">
        <f t="shared" si="4"/>
        <v>0</v>
      </c>
      <c r="J57" s="22">
        <f>--ISNUMBER(MATCH($A57&amp;","&amp;"yes"&amp;",,",'           DATA          '!$A:$A,0))</f>
        <v>0</v>
      </c>
      <c r="K57" s="22">
        <f>--ISNUMBER(MATCH($A57&amp;",,"&amp;"no"&amp;",",'           DATA          '!$A:$A,0))</f>
        <v>0</v>
      </c>
      <c r="L57" s="22">
        <f>--ISNUMBER(MATCH($A57&amp;",,,"&amp;"abstain",'           DATA          '!$A:$A,0))</f>
        <v>0</v>
      </c>
      <c r="O57" s="16">
        <f t="shared" si="5"/>
        <v>0</v>
      </c>
    </row>
    <row r="58" spans="1:15" ht="18.75" customHeight="1">
      <c r="A58" s="18" t="s">
        <v>58</v>
      </c>
      <c r="B58" s="41" t="s">
        <v>217</v>
      </c>
      <c r="C58" s="42">
        <v>0</v>
      </c>
      <c r="D58" s="19" t="str">
        <f t="shared" si="1"/>
        <v/>
      </c>
      <c r="E58" s="20" t="str">
        <f t="shared" si="2"/>
        <v/>
      </c>
      <c r="F58" s="20" t="str">
        <f t="shared" si="3"/>
        <v/>
      </c>
      <c r="G58" s="17">
        <f t="shared" si="4"/>
        <v>0</v>
      </c>
      <c r="J58" s="22">
        <f>--ISNUMBER(MATCH($A58&amp;","&amp;"yes"&amp;",,",'           DATA          '!$A:$A,0))</f>
        <v>0</v>
      </c>
      <c r="K58" s="22">
        <f>--ISNUMBER(MATCH($A58&amp;",,"&amp;"no"&amp;",",'           DATA          '!$A:$A,0))</f>
        <v>0</v>
      </c>
      <c r="L58" s="22">
        <f>--ISNUMBER(MATCH($A58&amp;",,,"&amp;"abstain",'           DATA          '!$A:$A,0))</f>
        <v>0</v>
      </c>
      <c r="O58" s="16">
        <f t="shared" si="5"/>
        <v>0</v>
      </c>
    </row>
    <row r="59" spans="1:15" ht="18.75" customHeight="1">
      <c r="A59" s="18" t="s">
        <v>59</v>
      </c>
      <c r="B59" s="41" t="s">
        <v>218</v>
      </c>
      <c r="C59" s="42">
        <v>0</v>
      </c>
      <c r="D59" s="19" t="str">
        <f t="shared" si="1"/>
        <v/>
      </c>
      <c r="E59" s="20" t="str">
        <f t="shared" si="2"/>
        <v/>
      </c>
      <c r="F59" s="20" t="str">
        <f t="shared" si="3"/>
        <v/>
      </c>
      <c r="G59" s="17">
        <f t="shared" si="4"/>
        <v>0</v>
      </c>
      <c r="J59" s="22">
        <f>--ISNUMBER(MATCH($A59&amp;","&amp;"yes"&amp;",,",'           DATA          '!$A:$A,0))</f>
        <v>0</v>
      </c>
      <c r="K59" s="22">
        <f>--ISNUMBER(MATCH($A59&amp;",,"&amp;"no"&amp;",",'           DATA          '!$A:$A,0))</f>
        <v>0</v>
      </c>
      <c r="L59" s="22">
        <f>--ISNUMBER(MATCH($A59&amp;",,,"&amp;"abstain",'           DATA          '!$A:$A,0))</f>
        <v>0</v>
      </c>
      <c r="O59" s="16">
        <f t="shared" si="5"/>
        <v>0</v>
      </c>
    </row>
    <row r="60" spans="1:15" ht="18.75" customHeight="1">
      <c r="A60" s="18" t="s">
        <v>60</v>
      </c>
      <c r="B60" s="41" t="s">
        <v>176</v>
      </c>
      <c r="C60" s="42">
        <v>12</v>
      </c>
      <c r="D60" s="19" t="str">
        <f t="shared" si="1"/>
        <v/>
      </c>
      <c r="E60" s="20">
        <f t="shared" si="2"/>
        <v>12</v>
      </c>
      <c r="F60" s="20" t="str">
        <f t="shared" si="3"/>
        <v/>
      </c>
      <c r="G60" s="17">
        <f t="shared" si="4"/>
        <v>0</v>
      </c>
      <c r="J60" s="22">
        <f>--ISNUMBER(MATCH($A60&amp;","&amp;"yes"&amp;",,",'           DATA          '!$A:$A,0))</f>
        <v>0</v>
      </c>
      <c r="K60" s="22">
        <f>--ISNUMBER(MATCH($A60&amp;",,"&amp;"no"&amp;",",'           DATA          '!$A:$A,0))</f>
        <v>1</v>
      </c>
      <c r="L60" s="22">
        <f>--ISNUMBER(MATCH($A60&amp;",,,"&amp;"abstain",'           DATA          '!$A:$A,0))</f>
        <v>0</v>
      </c>
      <c r="O60" s="16">
        <f t="shared" si="5"/>
        <v>12</v>
      </c>
    </row>
    <row r="61" spans="1:15" ht="18.75" customHeight="1">
      <c r="A61" s="18" t="s">
        <v>61</v>
      </c>
      <c r="B61" s="41" t="s">
        <v>177</v>
      </c>
      <c r="C61" s="42">
        <v>0</v>
      </c>
      <c r="D61" s="19" t="str">
        <f t="shared" si="1"/>
        <v/>
      </c>
      <c r="E61" s="20" t="str">
        <f t="shared" si="2"/>
        <v/>
      </c>
      <c r="F61" s="20" t="str">
        <f t="shared" si="3"/>
        <v/>
      </c>
      <c r="G61" s="17">
        <f t="shared" si="4"/>
        <v>0</v>
      </c>
      <c r="J61" s="22">
        <f>--ISNUMBER(MATCH($A61&amp;","&amp;"yes"&amp;",,",'           DATA          '!$A:$A,0))</f>
        <v>0</v>
      </c>
      <c r="K61" s="22">
        <f>--ISNUMBER(MATCH($A61&amp;",,"&amp;"no"&amp;",",'           DATA          '!$A:$A,0))</f>
        <v>0</v>
      </c>
      <c r="L61" s="22">
        <f>--ISNUMBER(MATCH($A61&amp;",,,"&amp;"abstain",'           DATA          '!$A:$A,0))</f>
        <v>0</v>
      </c>
      <c r="O61" s="16">
        <f t="shared" si="5"/>
        <v>0</v>
      </c>
    </row>
    <row r="62" spans="1:15" ht="18.75" customHeight="1">
      <c r="A62" s="18" t="s">
        <v>62</v>
      </c>
      <c r="B62" s="41" t="s">
        <v>178</v>
      </c>
      <c r="C62" s="42">
        <v>50</v>
      </c>
      <c r="D62" s="19">
        <f t="shared" si="1"/>
        <v>50</v>
      </c>
      <c r="E62" s="20" t="str">
        <f t="shared" si="2"/>
        <v/>
      </c>
      <c r="F62" s="20" t="str">
        <f t="shared" si="3"/>
        <v/>
      </c>
      <c r="G62" s="17">
        <f t="shared" si="4"/>
        <v>0</v>
      </c>
      <c r="J62" s="22">
        <f>--ISNUMBER(MATCH($A62&amp;","&amp;"yes"&amp;",,",'           DATA          '!$A:$A,0))</f>
        <v>1</v>
      </c>
      <c r="K62" s="22">
        <f>--ISNUMBER(MATCH($A62&amp;",,"&amp;"no"&amp;",",'           DATA          '!$A:$A,0))</f>
        <v>0</v>
      </c>
      <c r="L62" s="22">
        <f>--ISNUMBER(MATCH($A62&amp;",,,"&amp;"abstain",'           DATA          '!$A:$A,0))</f>
        <v>0</v>
      </c>
      <c r="O62" s="16">
        <f t="shared" si="5"/>
        <v>50</v>
      </c>
    </row>
    <row r="63" spans="1:15" ht="18.75" customHeight="1">
      <c r="A63" s="18" t="s">
        <v>63</v>
      </c>
      <c r="B63" s="41" t="s">
        <v>179</v>
      </c>
      <c r="C63" s="42">
        <v>46</v>
      </c>
      <c r="D63" s="19" t="str">
        <f t="shared" si="1"/>
        <v/>
      </c>
      <c r="E63" s="20" t="str">
        <f t="shared" si="2"/>
        <v/>
      </c>
      <c r="F63" s="20" t="str">
        <f t="shared" si="3"/>
        <v/>
      </c>
      <c r="G63" s="17">
        <f t="shared" si="4"/>
        <v>0</v>
      </c>
      <c r="J63" s="22">
        <f>--ISNUMBER(MATCH($A63&amp;","&amp;"yes"&amp;",,",'           DATA          '!$A:$A,0))</f>
        <v>0</v>
      </c>
      <c r="K63" s="22">
        <f>--ISNUMBER(MATCH($A63&amp;",,"&amp;"no"&amp;",",'           DATA          '!$A:$A,0))</f>
        <v>0</v>
      </c>
      <c r="L63" s="22">
        <f>--ISNUMBER(MATCH($A63&amp;",,,"&amp;"abstain",'           DATA          '!$A:$A,0))</f>
        <v>0</v>
      </c>
      <c r="O63" s="16">
        <f t="shared" si="5"/>
        <v>0</v>
      </c>
    </row>
    <row r="64" spans="1:15" ht="18.75" customHeight="1">
      <c r="A64" s="18" t="s">
        <v>64</v>
      </c>
      <c r="B64" s="41" t="s">
        <v>180</v>
      </c>
      <c r="C64" s="42">
        <v>0</v>
      </c>
      <c r="D64" s="19" t="str">
        <f t="shared" si="1"/>
        <v/>
      </c>
      <c r="E64" s="20" t="str">
        <f t="shared" si="2"/>
        <v/>
      </c>
      <c r="F64" s="20" t="str">
        <f t="shared" si="3"/>
        <v/>
      </c>
      <c r="G64" s="17">
        <f t="shared" si="4"/>
        <v>0</v>
      </c>
      <c r="J64" s="22">
        <f>--ISNUMBER(MATCH($A64&amp;","&amp;"yes"&amp;",,",'           DATA          '!$A:$A,0))</f>
        <v>0</v>
      </c>
      <c r="K64" s="22">
        <f>--ISNUMBER(MATCH($A64&amp;",,"&amp;"no"&amp;",",'           DATA          '!$A:$A,0))</f>
        <v>0</v>
      </c>
      <c r="L64" s="22">
        <f>--ISNUMBER(MATCH($A64&amp;",,,"&amp;"abstain",'           DATA          '!$A:$A,0))</f>
        <v>0</v>
      </c>
      <c r="O64" s="16">
        <f t="shared" si="5"/>
        <v>0</v>
      </c>
    </row>
    <row r="65" spans="1:15" ht="18.75" customHeight="1">
      <c r="A65" s="18" t="s">
        <v>65</v>
      </c>
      <c r="B65" s="41" t="s">
        <v>181</v>
      </c>
      <c r="C65" s="42">
        <v>65</v>
      </c>
      <c r="D65" s="19" t="str">
        <f t="shared" si="1"/>
        <v/>
      </c>
      <c r="E65" s="20">
        <f t="shared" si="2"/>
        <v>65</v>
      </c>
      <c r="F65" s="20" t="str">
        <f t="shared" si="3"/>
        <v/>
      </c>
      <c r="G65" s="17">
        <f t="shared" si="4"/>
        <v>0</v>
      </c>
      <c r="J65" s="22">
        <f>--ISNUMBER(MATCH($A65&amp;","&amp;"yes"&amp;",,",'           DATA          '!$A:$A,0))</f>
        <v>0</v>
      </c>
      <c r="K65" s="22">
        <f>--ISNUMBER(MATCH($A65&amp;",,"&amp;"no"&amp;",",'           DATA          '!$A:$A,0))</f>
        <v>1</v>
      </c>
      <c r="L65" s="22">
        <f>--ISNUMBER(MATCH($A65&amp;",,,"&amp;"abstain",'           DATA          '!$A:$A,0))</f>
        <v>0</v>
      </c>
      <c r="O65" s="16">
        <f t="shared" si="5"/>
        <v>65</v>
      </c>
    </row>
    <row r="66" spans="1:15" ht="18.75" customHeight="1">
      <c r="A66" s="18" t="s">
        <v>66</v>
      </c>
      <c r="B66" s="41" t="s">
        <v>182</v>
      </c>
      <c r="C66" s="42">
        <v>44</v>
      </c>
      <c r="D66" s="19">
        <f t="shared" si="1"/>
        <v>44</v>
      </c>
      <c r="E66" s="20" t="str">
        <f t="shared" si="2"/>
        <v/>
      </c>
      <c r="F66" s="20" t="str">
        <f t="shared" si="3"/>
        <v/>
      </c>
      <c r="G66" s="17">
        <f t="shared" si="4"/>
        <v>0</v>
      </c>
      <c r="J66" s="22">
        <f>--ISNUMBER(MATCH($A66&amp;","&amp;"yes"&amp;",,",'           DATA          '!$A:$A,0))</f>
        <v>1</v>
      </c>
      <c r="K66" s="22">
        <f>--ISNUMBER(MATCH($A66&amp;",,"&amp;"no"&amp;",",'           DATA          '!$A:$A,0))</f>
        <v>0</v>
      </c>
      <c r="L66" s="22">
        <f>--ISNUMBER(MATCH($A66&amp;",,,"&amp;"abstain",'           DATA          '!$A:$A,0))</f>
        <v>0</v>
      </c>
      <c r="O66" s="16">
        <f t="shared" si="5"/>
        <v>44</v>
      </c>
    </row>
    <row r="67" spans="1:15" ht="18.75" customHeight="1">
      <c r="A67" s="18" t="s">
        <v>67</v>
      </c>
      <c r="B67" s="41" t="s">
        <v>183</v>
      </c>
      <c r="C67" s="42">
        <v>0</v>
      </c>
      <c r="D67" s="19" t="str">
        <f t="shared" ref="D67:D129" si="6">IF(J67=1,C67,"")</f>
        <v/>
      </c>
      <c r="E67" s="20" t="str">
        <f t="shared" ref="E67:E130" si="7">IF(K67=1,C67,"")</f>
        <v/>
      </c>
      <c r="F67" s="20" t="str">
        <f t="shared" ref="F67:F130" si="8">IF(L67=1,C67,"")</f>
        <v/>
      </c>
      <c r="G67" s="17">
        <f t="shared" ref="G67:G130" si="9">IF(O67&gt;C67,1,0)</f>
        <v>0</v>
      </c>
      <c r="J67" s="22">
        <f>--ISNUMBER(MATCH($A67&amp;","&amp;"yes"&amp;",,",'           DATA          '!$A:$A,0))</f>
        <v>0</v>
      </c>
      <c r="K67" s="22">
        <f>--ISNUMBER(MATCH($A67&amp;",,"&amp;"no"&amp;",",'           DATA          '!$A:$A,0))</f>
        <v>0</v>
      </c>
      <c r="L67" s="22">
        <f>--ISNUMBER(MATCH($A67&amp;",,,"&amp;"abstain",'           DATA          '!$A:$A,0))</f>
        <v>0</v>
      </c>
      <c r="O67" s="16">
        <f t="shared" ref="O67:O130" si="10">SUM(D67:F67)</f>
        <v>0</v>
      </c>
    </row>
    <row r="68" spans="1:15" ht="18.75" customHeight="1">
      <c r="A68" s="18" t="s">
        <v>260</v>
      </c>
      <c r="B68" s="41" t="s">
        <v>259</v>
      </c>
      <c r="C68" s="42">
        <v>0</v>
      </c>
      <c r="D68" s="19" t="str">
        <f t="shared" si="6"/>
        <v/>
      </c>
      <c r="E68" s="20" t="str">
        <f t="shared" si="7"/>
        <v/>
      </c>
      <c r="F68" s="20" t="str">
        <f t="shared" si="8"/>
        <v/>
      </c>
      <c r="G68" s="17">
        <f t="shared" si="9"/>
        <v>0</v>
      </c>
      <c r="J68" s="22">
        <f>--ISNUMBER(MATCH($A68&amp;","&amp;"yes"&amp;",,",'           DATA          '!$A:$A,0))</f>
        <v>0</v>
      </c>
      <c r="K68" s="22">
        <f>--ISNUMBER(MATCH($A68&amp;",,"&amp;"no"&amp;",",'           DATA          '!$A:$A,0))</f>
        <v>0</v>
      </c>
      <c r="L68" s="22">
        <f>--ISNUMBER(MATCH($A68&amp;",,,"&amp;"abstain",'           DATA          '!$A:$A,0))</f>
        <v>0</v>
      </c>
      <c r="O68" s="16">
        <f t="shared" si="10"/>
        <v>0</v>
      </c>
    </row>
    <row r="69" spans="1:15" ht="18.75" customHeight="1">
      <c r="A69" s="18" t="s">
        <v>68</v>
      </c>
      <c r="B69" s="41" t="s">
        <v>184</v>
      </c>
      <c r="C69" s="42">
        <v>1</v>
      </c>
      <c r="D69" s="19" t="str">
        <f t="shared" si="6"/>
        <v/>
      </c>
      <c r="E69" s="20">
        <f t="shared" si="7"/>
        <v>1</v>
      </c>
      <c r="F69" s="20" t="str">
        <f t="shared" si="8"/>
        <v/>
      </c>
      <c r="G69" s="17">
        <f t="shared" si="9"/>
        <v>0</v>
      </c>
      <c r="J69" s="22">
        <f>--ISNUMBER(MATCH($A69&amp;","&amp;"yes"&amp;",,",'           DATA          '!$A:$A,0))</f>
        <v>0</v>
      </c>
      <c r="K69" s="22">
        <f>--ISNUMBER(MATCH($A69&amp;",,"&amp;"no"&amp;",",'           DATA          '!$A:$A,0))</f>
        <v>1</v>
      </c>
      <c r="L69" s="22">
        <f>--ISNUMBER(MATCH($A69&amp;",,,"&amp;"abstain",'           DATA          '!$A:$A,0))</f>
        <v>0</v>
      </c>
      <c r="O69" s="16">
        <f t="shared" si="10"/>
        <v>1</v>
      </c>
    </row>
    <row r="70" spans="1:15" ht="18.75" customHeight="1">
      <c r="A70" s="18" t="s">
        <v>69</v>
      </c>
      <c r="B70" s="41" t="s">
        <v>185</v>
      </c>
      <c r="C70" s="42">
        <v>62</v>
      </c>
      <c r="D70" s="19" t="str">
        <f t="shared" si="6"/>
        <v/>
      </c>
      <c r="E70" s="20" t="str">
        <f t="shared" si="7"/>
        <v/>
      </c>
      <c r="F70" s="20" t="str">
        <f t="shared" si="8"/>
        <v/>
      </c>
      <c r="G70" s="17">
        <f t="shared" si="9"/>
        <v>0</v>
      </c>
      <c r="J70" s="22">
        <f>--ISNUMBER(MATCH($A70&amp;","&amp;"yes"&amp;",,",'           DATA          '!$A:$A,0))</f>
        <v>0</v>
      </c>
      <c r="K70" s="22">
        <f>--ISNUMBER(MATCH($A70&amp;",,"&amp;"no"&amp;",",'           DATA          '!$A:$A,0))</f>
        <v>0</v>
      </c>
      <c r="L70" s="22">
        <f>--ISNUMBER(MATCH($A70&amp;",,,"&amp;"abstain",'           DATA          '!$A:$A,0))</f>
        <v>0</v>
      </c>
      <c r="O70" s="16">
        <f t="shared" si="10"/>
        <v>0</v>
      </c>
    </row>
    <row r="71" spans="1:15" ht="18.75" customHeight="1">
      <c r="A71" s="18" t="s">
        <v>70</v>
      </c>
      <c r="B71" s="41" t="s">
        <v>186</v>
      </c>
      <c r="C71" s="42">
        <v>133</v>
      </c>
      <c r="D71" s="19">
        <f t="shared" si="6"/>
        <v>133</v>
      </c>
      <c r="E71" s="20" t="str">
        <f t="shared" si="7"/>
        <v/>
      </c>
      <c r="F71" s="20" t="str">
        <f t="shared" si="8"/>
        <v/>
      </c>
      <c r="G71" s="17">
        <f t="shared" si="9"/>
        <v>0</v>
      </c>
      <c r="J71" s="22">
        <f>--ISNUMBER(MATCH($A71&amp;","&amp;"yes"&amp;",,",'           DATA          '!$A:$A,0))</f>
        <v>1</v>
      </c>
      <c r="K71" s="22">
        <f>--ISNUMBER(MATCH($A71&amp;",,"&amp;"no"&amp;",",'           DATA          '!$A:$A,0))</f>
        <v>0</v>
      </c>
      <c r="L71" s="22">
        <f>--ISNUMBER(MATCH($A71&amp;",,,"&amp;"abstain",'           DATA          '!$A:$A,0))</f>
        <v>0</v>
      </c>
      <c r="O71" s="16">
        <f t="shared" si="10"/>
        <v>133</v>
      </c>
    </row>
    <row r="72" spans="1:15" ht="18.75" customHeight="1">
      <c r="A72" s="18" t="s">
        <v>71</v>
      </c>
      <c r="B72" s="41" t="s">
        <v>187</v>
      </c>
      <c r="C72" s="42">
        <v>0</v>
      </c>
      <c r="D72" s="19" t="str">
        <f t="shared" si="6"/>
        <v/>
      </c>
      <c r="E72" s="20" t="str">
        <f t="shared" si="7"/>
        <v/>
      </c>
      <c r="F72" s="20" t="str">
        <f t="shared" si="8"/>
        <v/>
      </c>
      <c r="G72" s="17">
        <f t="shared" si="9"/>
        <v>0</v>
      </c>
      <c r="J72" s="22">
        <f>--ISNUMBER(MATCH($A72&amp;","&amp;"yes"&amp;",,",'           DATA          '!$A:$A,0))</f>
        <v>0</v>
      </c>
      <c r="K72" s="22">
        <f>--ISNUMBER(MATCH($A72&amp;",,"&amp;"no"&amp;",",'           DATA          '!$A:$A,0))</f>
        <v>0</v>
      </c>
      <c r="L72" s="22">
        <f>--ISNUMBER(MATCH($A72&amp;",,,"&amp;"abstain",'           DATA          '!$A:$A,0))</f>
        <v>0</v>
      </c>
      <c r="O72" s="16">
        <f t="shared" si="10"/>
        <v>0</v>
      </c>
    </row>
    <row r="73" spans="1:15" ht="18.75" customHeight="1">
      <c r="A73" s="18" t="s">
        <v>72</v>
      </c>
      <c r="B73" s="41" t="s">
        <v>188</v>
      </c>
      <c r="C73" s="42">
        <v>1</v>
      </c>
      <c r="D73" s="19" t="str">
        <f t="shared" si="6"/>
        <v/>
      </c>
      <c r="E73" s="20" t="str">
        <f t="shared" si="7"/>
        <v/>
      </c>
      <c r="F73" s="20" t="str">
        <f t="shared" si="8"/>
        <v/>
      </c>
      <c r="G73" s="17">
        <f t="shared" si="9"/>
        <v>0</v>
      </c>
      <c r="J73" s="22">
        <f>--ISNUMBER(MATCH($A73&amp;","&amp;"yes"&amp;",,",'           DATA          '!$A:$A,0))</f>
        <v>0</v>
      </c>
      <c r="K73" s="22">
        <f>--ISNUMBER(MATCH($A73&amp;",,"&amp;"no"&amp;",",'           DATA          '!$A:$A,0))</f>
        <v>0</v>
      </c>
      <c r="L73" s="22">
        <f>--ISNUMBER(MATCH($A73&amp;",,,"&amp;"abstain",'           DATA          '!$A:$A,0))</f>
        <v>0</v>
      </c>
      <c r="O73" s="16">
        <f t="shared" si="10"/>
        <v>0</v>
      </c>
    </row>
    <row r="74" spans="1:15" ht="18.75" customHeight="1">
      <c r="A74" s="18" t="s">
        <v>73</v>
      </c>
      <c r="B74" s="41" t="s">
        <v>189</v>
      </c>
      <c r="C74" s="42">
        <v>0</v>
      </c>
      <c r="D74" s="19" t="str">
        <f t="shared" si="6"/>
        <v/>
      </c>
      <c r="E74" s="20" t="str">
        <f t="shared" si="7"/>
        <v/>
      </c>
      <c r="F74" s="20" t="str">
        <f t="shared" si="8"/>
        <v/>
      </c>
      <c r="G74" s="17">
        <f t="shared" si="9"/>
        <v>0</v>
      </c>
      <c r="J74" s="22">
        <f>--ISNUMBER(MATCH($A74&amp;","&amp;"yes"&amp;",,",'           DATA          '!$A:$A,0))</f>
        <v>0</v>
      </c>
      <c r="K74" s="22">
        <f>--ISNUMBER(MATCH($A74&amp;",,"&amp;"no"&amp;",",'           DATA          '!$A:$A,0))</f>
        <v>0</v>
      </c>
      <c r="L74" s="22">
        <f>--ISNUMBER(MATCH($A74&amp;",,,"&amp;"abstain",'           DATA          '!$A:$A,0))</f>
        <v>0</v>
      </c>
      <c r="O74" s="16">
        <f t="shared" si="10"/>
        <v>0</v>
      </c>
    </row>
    <row r="75" spans="1:15" ht="18.75" customHeight="1">
      <c r="A75" s="18" t="s">
        <v>74</v>
      </c>
      <c r="B75" s="41" t="s">
        <v>190</v>
      </c>
      <c r="C75" s="42">
        <v>0</v>
      </c>
      <c r="D75" s="19" t="str">
        <f t="shared" si="6"/>
        <v/>
      </c>
      <c r="E75" s="20" t="str">
        <f t="shared" si="7"/>
        <v/>
      </c>
      <c r="F75" s="20" t="str">
        <f t="shared" si="8"/>
        <v/>
      </c>
      <c r="G75" s="17">
        <f t="shared" si="9"/>
        <v>0</v>
      </c>
      <c r="J75" s="22">
        <f>--ISNUMBER(MATCH($A75&amp;","&amp;"yes"&amp;",,",'           DATA          '!$A:$A,0))</f>
        <v>0</v>
      </c>
      <c r="K75" s="22">
        <f>--ISNUMBER(MATCH($A75&amp;",,"&amp;"no"&amp;",",'           DATA          '!$A:$A,0))</f>
        <v>0</v>
      </c>
      <c r="L75" s="22">
        <f>--ISNUMBER(MATCH($A75&amp;",,,"&amp;"abstain",'           DATA          '!$A:$A,0))</f>
        <v>0</v>
      </c>
      <c r="O75" s="16">
        <f t="shared" si="10"/>
        <v>0</v>
      </c>
    </row>
    <row r="76" spans="1:15" ht="18.75" customHeight="1">
      <c r="A76" s="18" t="s">
        <v>75</v>
      </c>
      <c r="B76" s="41" t="s">
        <v>191</v>
      </c>
      <c r="C76" s="42">
        <v>1</v>
      </c>
      <c r="D76" s="19" t="str">
        <f t="shared" si="6"/>
        <v/>
      </c>
      <c r="E76" s="20" t="str">
        <f t="shared" si="7"/>
        <v/>
      </c>
      <c r="F76" s="20" t="str">
        <f t="shared" si="8"/>
        <v/>
      </c>
      <c r="G76" s="17">
        <f t="shared" si="9"/>
        <v>0</v>
      </c>
      <c r="J76" s="22">
        <f>--ISNUMBER(MATCH($A76&amp;","&amp;"yes"&amp;",,",'           DATA          '!$A:$A,0))</f>
        <v>0</v>
      </c>
      <c r="K76" s="22">
        <f>--ISNUMBER(MATCH($A76&amp;",,"&amp;"no"&amp;",",'           DATA          '!$A:$A,0))</f>
        <v>0</v>
      </c>
      <c r="L76" s="22">
        <f>--ISNUMBER(MATCH($A76&amp;",,,"&amp;"abstain",'           DATA          '!$A:$A,0))</f>
        <v>0</v>
      </c>
      <c r="O76" s="16">
        <f t="shared" si="10"/>
        <v>0</v>
      </c>
    </row>
    <row r="77" spans="1:15" ht="18.75" customHeight="1">
      <c r="A77" s="18" t="s">
        <v>76</v>
      </c>
      <c r="B77" s="41" t="s">
        <v>192</v>
      </c>
      <c r="C77" s="42">
        <v>1</v>
      </c>
      <c r="D77" s="19" t="str">
        <f t="shared" si="6"/>
        <v/>
      </c>
      <c r="E77" s="20" t="str">
        <f t="shared" si="7"/>
        <v/>
      </c>
      <c r="F77" s="20" t="str">
        <f t="shared" si="8"/>
        <v/>
      </c>
      <c r="G77" s="17">
        <f t="shared" si="9"/>
        <v>0</v>
      </c>
      <c r="J77" s="22">
        <f>--ISNUMBER(MATCH($A77&amp;","&amp;"yes"&amp;",,",'           DATA          '!$A:$A,0))</f>
        <v>0</v>
      </c>
      <c r="K77" s="22">
        <f>--ISNUMBER(MATCH($A77&amp;",,"&amp;"no"&amp;",",'           DATA          '!$A:$A,0))</f>
        <v>0</v>
      </c>
      <c r="L77" s="22">
        <f>--ISNUMBER(MATCH($A77&amp;",,,"&amp;"abstain",'           DATA          '!$A:$A,0))</f>
        <v>0</v>
      </c>
      <c r="O77" s="16">
        <f t="shared" si="10"/>
        <v>0</v>
      </c>
    </row>
    <row r="78" spans="1:15" ht="18.75" customHeight="1">
      <c r="A78" s="18" t="s">
        <v>77</v>
      </c>
      <c r="B78" s="41" t="s">
        <v>193</v>
      </c>
      <c r="C78" s="42">
        <v>95</v>
      </c>
      <c r="D78" s="19">
        <f t="shared" si="6"/>
        <v>95</v>
      </c>
      <c r="E78" s="20" t="str">
        <f t="shared" si="7"/>
        <v/>
      </c>
      <c r="F78" s="20" t="str">
        <f t="shared" si="8"/>
        <v/>
      </c>
      <c r="G78" s="17">
        <f t="shared" si="9"/>
        <v>0</v>
      </c>
      <c r="J78" s="22">
        <f>--ISNUMBER(MATCH($A78&amp;","&amp;"yes"&amp;",,",'           DATA          '!$A:$A,0))</f>
        <v>1</v>
      </c>
      <c r="K78" s="22">
        <f>--ISNUMBER(MATCH($A78&amp;",,"&amp;"no"&amp;",",'           DATA          '!$A:$A,0))</f>
        <v>0</v>
      </c>
      <c r="L78" s="22">
        <f>--ISNUMBER(MATCH($A78&amp;",,,"&amp;"abstain",'           DATA          '!$A:$A,0))</f>
        <v>0</v>
      </c>
      <c r="O78" s="16">
        <f t="shared" si="10"/>
        <v>95</v>
      </c>
    </row>
    <row r="79" spans="1:15" ht="18.75" customHeight="1">
      <c r="A79" s="18" t="s">
        <v>78</v>
      </c>
      <c r="B79" s="41" t="s">
        <v>194</v>
      </c>
      <c r="C79" s="42">
        <v>0</v>
      </c>
      <c r="D79" s="19" t="str">
        <f t="shared" si="6"/>
        <v/>
      </c>
      <c r="E79" s="20" t="str">
        <f t="shared" si="7"/>
        <v/>
      </c>
      <c r="F79" s="20" t="str">
        <f t="shared" si="8"/>
        <v/>
      </c>
      <c r="G79" s="17">
        <f t="shared" si="9"/>
        <v>0</v>
      </c>
      <c r="J79" s="22">
        <f>--ISNUMBER(MATCH($A79&amp;","&amp;"yes"&amp;",,",'           DATA          '!$A:$A,0))</f>
        <v>0</v>
      </c>
      <c r="K79" s="22">
        <f>--ISNUMBER(MATCH($A79&amp;",,"&amp;"no"&amp;",",'           DATA          '!$A:$A,0))</f>
        <v>0</v>
      </c>
      <c r="L79" s="22">
        <f>--ISNUMBER(MATCH($A79&amp;",,,"&amp;"abstain",'           DATA          '!$A:$A,0))</f>
        <v>0</v>
      </c>
      <c r="O79" s="16">
        <f t="shared" si="10"/>
        <v>0</v>
      </c>
    </row>
    <row r="80" spans="1:15" ht="18.75" customHeight="1">
      <c r="A80" s="18" t="s">
        <v>79</v>
      </c>
      <c r="B80" s="41" t="s">
        <v>195</v>
      </c>
      <c r="C80" s="42">
        <v>278</v>
      </c>
      <c r="D80" s="19">
        <f t="shared" si="6"/>
        <v>278</v>
      </c>
      <c r="E80" s="20" t="str">
        <f t="shared" si="7"/>
        <v/>
      </c>
      <c r="F80" s="20" t="str">
        <f t="shared" si="8"/>
        <v/>
      </c>
      <c r="G80" s="17">
        <f t="shared" si="9"/>
        <v>0</v>
      </c>
      <c r="J80" s="22">
        <f>--ISNUMBER(MATCH($A80&amp;","&amp;"yes"&amp;",,",'           DATA          '!$A:$A,0))</f>
        <v>1</v>
      </c>
      <c r="K80" s="22">
        <f>--ISNUMBER(MATCH($A80&amp;",,"&amp;"no"&amp;",",'           DATA          '!$A:$A,0))</f>
        <v>0</v>
      </c>
      <c r="L80" s="22">
        <f>--ISNUMBER(MATCH($A80&amp;",,,"&amp;"abstain",'           DATA          '!$A:$A,0))</f>
        <v>0</v>
      </c>
      <c r="O80" s="16">
        <f t="shared" si="10"/>
        <v>278</v>
      </c>
    </row>
    <row r="81" spans="1:15" ht="18.75" customHeight="1">
      <c r="A81" s="18" t="s">
        <v>80</v>
      </c>
      <c r="B81" s="41" t="s">
        <v>196</v>
      </c>
      <c r="C81" s="42">
        <v>2</v>
      </c>
      <c r="D81" s="19">
        <f t="shared" si="6"/>
        <v>2</v>
      </c>
      <c r="E81" s="20" t="str">
        <f t="shared" si="7"/>
        <v/>
      </c>
      <c r="F81" s="20" t="str">
        <f t="shared" si="8"/>
        <v/>
      </c>
      <c r="G81" s="17">
        <f t="shared" si="9"/>
        <v>0</v>
      </c>
      <c r="J81" s="22">
        <f>--ISNUMBER(MATCH($A81&amp;","&amp;"yes"&amp;",,",'           DATA          '!$A:$A,0))</f>
        <v>1</v>
      </c>
      <c r="K81" s="22">
        <f>--ISNUMBER(MATCH($A81&amp;",,"&amp;"no"&amp;",",'           DATA          '!$A:$A,0))</f>
        <v>0</v>
      </c>
      <c r="L81" s="22">
        <f>--ISNUMBER(MATCH($A81&amp;",,,"&amp;"abstain",'           DATA          '!$A:$A,0))</f>
        <v>0</v>
      </c>
      <c r="O81" s="16">
        <f t="shared" si="10"/>
        <v>2</v>
      </c>
    </row>
    <row r="82" spans="1:15" ht="18.75" customHeight="1">
      <c r="A82" s="18" t="s">
        <v>81</v>
      </c>
      <c r="B82" s="41" t="s">
        <v>197</v>
      </c>
      <c r="C82" s="42">
        <v>1</v>
      </c>
      <c r="D82" s="19" t="str">
        <f t="shared" si="6"/>
        <v/>
      </c>
      <c r="E82" s="20" t="str">
        <f t="shared" si="7"/>
        <v/>
      </c>
      <c r="F82" s="20" t="str">
        <f t="shared" si="8"/>
        <v/>
      </c>
      <c r="G82" s="17">
        <f t="shared" si="9"/>
        <v>0</v>
      </c>
      <c r="J82" s="22">
        <f>--ISNUMBER(MATCH($A82&amp;","&amp;"yes"&amp;",,",'           DATA          '!$A:$A,0))</f>
        <v>0</v>
      </c>
      <c r="K82" s="22">
        <f>--ISNUMBER(MATCH($A82&amp;",,"&amp;"no"&amp;",",'           DATA          '!$A:$A,0))</f>
        <v>0</v>
      </c>
      <c r="L82" s="22">
        <f>--ISNUMBER(MATCH($A82&amp;",,,"&amp;"abstain",'           DATA          '!$A:$A,0))</f>
        <v>0</v>
      </c>
      <c r="O82" s="16">
        <f t="shared" si="10"/>
        <v>0</v>
      </c>
    </row>
    <row r="83" spans="1:15" ht="18.75" customHeight="1">
      <c r="A83" s="18" t="s">
        <v>82</v>
      </c>
      <c r="B83" s="41" t="s">
        <v>198</v>
      </c>
      <c r="C83" s="42">
        <v>0</v>
      </c>
      <c r="D83" s="19" t="str">
        <f t="shared" si="6"/>
        <v/>
      </c>
      <c r="E83" s="20" t="str">
        <f t="shared" si="7"/>
        <v/>
      </c>
      <c r="F83" s="20" t="str">
        <f t="shared" si="8"/>
        <v/>
      </c>
      <c r="G83" s="17">
        <f t="shared" si="9"/>
        <v>0</v>
      </c>
      <c r="J83" s="22">
        <f>--ISNUMBER(MATCH($A83&amp;","&amp;"yes"&amp;",,",'           DATA          '!$A:$A,0))</f>
        <v>0</v>
      </c>
      <c r="K83" s="22">
        <f>--ISNUMBER(MATCH($A83&amp;",,"&amp;"no"&amp;",",'           DATA          '!$A:$A,0))</f>
        <v>0</v>
      </c>
      <c r="L83" s="22">
        <f>--ISNUMBER(MATCH($A83&amp;",,,"&amp;"abstain",'           DATA          '!$A:$A,0))</f>
        <v>0</v>
      </c>
      <c r="O83" s="16">
        <f t="shared" si="10"/>
        <v>0</v>
      </c>
    </row>
    <row r="84" spans="1:15" ht="18.75" customHeight="1">
      <c r="A84" s="18" t="s">
        <v>83</v>
      </c>
      <c r="B84" s="41" t="s">
        <v>199</v>
      </c>
      <c r="C84" s="42">
        <v>0</v>
      </c>
      <c r="D84" s="19" t="str">
        <f t="shared" si="6"/>
        <v/>
      </c>
      <c r="E84" s="20" t="str">
        <f t="shared" si="7"/>
        <v/>
      </c>
      <c r="F84" s="20" t="str">
        <f t="shared" si="8"/>
        <v/>
      </c>
      <c r="G84" s="17">
        <f t="shared" si="9"/>
        <v>0</v>
      </c>
      <c r="J84" s="22">
        <f>--ISNUMBER(MATCH($A84&amp;","&amp;"yes"&amp;",,",'           DATA          '!$A:$A,0))</f>
        <v>0</v>
      </c>
      <c r="K84" s="22">
        <f>--ISNUMBER(MATCH($A84&amp;",,"&amp;"no"&amp;",",'           DATA          '!$A:$A,0))</f>
        <v>0</v>
      </c>
      <c r="L84" s="22">
        <f>--ISNUMBER(MATCH($A84&amp;",,,"&amp;"abstain",'           DATA          '!$A:$A,0))</f>
        <v>0</v>
      </c>
      <c r="O84" s="16">
        <f t="shared" si="10"/>
        <v>0</v>
      </c>
    </row>
    <row r="85" spans="1:15" ht="18.75" customHeight="1">
      <c r="A85" s="18" t="s">
        <v>84</v>
      </c>
      <c r="B85" s="41" t="s">
        <v>200</v>
      </c>
      <c r="C85" s="42">
        <v>0</v>
      </c>
      <c r="D85" s="19" t="str">
        <f t="shared" si="6"/>
        <v/>
      </c>
      <c r="E85" s="20" t="str">
        <f t="shared" si="7"/>
        <v/>
      </c>
      <c r="F85" s="20" t="str">
        <f t="shared" si="8"/>
        <v/>
      </c>
      <c r="G85" s="17">
        <f t="shared" si="9"/>
        <v>0</v>
      </c>
      <c r="J85" s="22">
        <f>--ISNUMBER(MATCH($A85&amp;","&amp;"yes"&amp;",,",'           DATA          '!$A:$A,0))</f>
        <v>0</v>
      </c>
      <c r="K85" s="22">
        <f>--ISNUMBER(MATCH($A85&amp;",,"&amp;"no"&amp;",",'           DATA          '!$A:$A,0))</f>
        <v>0</v>
      </c>
      <c r="L85" s="22">
        <f>--ISNUMBER(MATCH($A85&amp;",,,"&amp;"abstain",'           DATA          '!$A:$A,0))</f>
        <v>0</v>
      </c>
      <c r="O85" s="16">
        <f t="shared" si="10"/>
        <v>0</v>
      </c>
    </row>
    <row r="86" spans="1:15" ht="18.75" customHeight="1">
      <c r="A86" s="18" t="s">
        <v>85</v>
      </c>
      <c r="B86" s="41" t="s">
        <v>201</v>
      </c>
      <c r="C86" s="42">
        <v>0</v>
      </c>
      <c r="D86" s="19" t="str">
        <f t="shared" si="6"/>
        <v/>
      </c>
      <c r="E86" s="20" t="str">
        <f t="shared" si="7"/>
        <v/>
      </c>
      <c r="F86" s="20" t="str">
        <f t="shared" si="8"/>
        <v/>
      </c>
      <c r="G86" s="17">
        <f t="shared" si="9"/>
        <v>0</v>
      </c>
      <c r="J86" s="22">
        <f>--ISNUMBER(MATCH($A86&amp;","&amp;"yes"&amp;",,",'           DATA          '!$A:$A,0))</f>
        <v>0</v>
      </c>
      <c r="K86" s="22">
        <f>--ISNUMBER(MATCH($A86&amp;",,"&amp;"no"&amp;",",'           DATA          '!$A:$A,0))</f>
        <v>0</v>
      </c>
      <c r="L86" s="22">
        <f>--ISNUMBER(MATCH($A86&amp;",,,"&amp;"abstain",'           DATA          '!$A:$A,0))</f>
        <v>0</v>
      </c>
      <c r="O86" s="16">
        <f t="shared" si="10"/>
        <v>0</v>
      </c>
    </row>
    <row r="87" spans="1:15" ht="18.75" customHeight="1">
      <c r="A87" s="18" t="s">
        <v>86</v>
      </c>
      <c r="B87" s="41" t="s">
        <v>243</v>
      </c>
      <c r="C87" s="42">
        <v>0</v>
      </c>
      <c r="D87" s="19" t="str">
        <f t="shared" si="6"/>
        <v/>
      </c>
      <c r="E87" s="20" t="str">
        <f t="shared" si="7"/>
        <v/>
      </c>
      <c r="F87" s="20" t="str">
        <f t="shared" si="8"/>
        <v/>
      </c>
      <c r="G87" s="17">
        <f t="shared" si="9"/>
        <v>0</v>
      </c>
      <c r="J87" s="22">
        <f>--ISNUMBER(MATCH($A87&amp;","&amp;"yes"&amp;",,",'           DATA          '!$A:$A,0))</f>
        <v>0</v>
      </c>
      <c r="K87" s="22">
        <f>--ISNUMBER(MATCH($A87&amp;",,"&amp;"no"&amp;",",'           DATA          '!$A:$A,0))</f>
        <v>0</v>
      </c>
      <c r="L87" s="22">
        <f>--ISNUMBER(MATCH($A87&amp;",,,"&amp;"abstain",'           DATA          '!$A:$A,0))</f>
        <v>0</v>
      </c>
      <c r="O87" s="16">
        <f t="shared" si="10"/>
        <v>0</v>
      </c>
    </row>
    <row r="88" spans="1:15" ht="18.75" customHeight="1">
      <c r="A88" s="18" t="s">
        <v>87</v>
      </c>
      <c r="B88" s="41" t="s">
        <v>202</v>
      </c>
      <c r="C88" s="42">
        <v>0</v>
      </c>
      <c r="D88" s="19" t="str">
        <f t="shared" si="6"/>
        <v/>
      </c>
      <c r="E88" s="20" t="str">
        <f t="shared" si="7"/>
        <v/>
      </c>
      <c r="F88" s="20" t="str">
        <f t="shared" si="8"/>
        <v/>
      </c>
      <c r="G88" s="17">
        <f t="shared" si="9"/>
        <v>0</v>
      </c>
      <c r="J88" s="22">
        <f>--ISNUMBER(MATCH($A88&amp;","&amp;"yes"&amp;",,",'           DATA          '!$A:$A,0))</f>
        <v>0</v>
      </c>
      <c r="K88" s="22">
        <f>--ISNUMBER(MATCH($A88&amp;",,"&amp;"no"&amp;",",'           DATA          '!$A:$A,0))</f>
        <v>0</v>
      </c>
      <c r="L88" s="22">
        <f>--ISNUMBER(MATCH($A88&amp;",,,"&amp;"abstain",'           DATA          '!$A:$A,0))</f>
        <v>0</v>
      </c>
      <c r="O88" s="16">
        <f t="shared" si="10"/>
        <v>0</v>
      </c>
    </row>
    <row r="89" spans="1:15" ht="18.75" customHeight="1">
      <c r="A89" s="18" t="s">
        <v>88</v>
      </c>
      <c r="B89" s="41" t="s">
        <v>240</v>
      </c>
      <c r="C89" s="42">
        <v>1</v>
      </c>
      <c r="D89" s="19" t="str">
        <f t="shared" si="6"/>
        <v/>
      </c>
      <c r="E89" s="20" t="str">
        <f t="shared" si="7"/>
        <v/>
      </c>
      <c r="F89" s="20" t="str">
        <f t="shared" si="8"/>
        <v/>
      </c>
      <c r="G89" s="17">
        <f t="shared" si="9"/>
        <v>0</v>
      </c>
      <c r="J89" s="22">
        <f>--ISNUMBER(MATCH($A89&amp;","&amp;"yes"&amp;",,",'           DATA          '!$A:$A,0))</f>
        <v>0</v>
      </c>
      <c r="K89" s="22">
        <f>--ISNUMBER(MATCH($A89&amp;",,"&amp;"no"&amp;",",'           DATA          '!$A:$A,0))</f>
        <v>0</v>
      </c>
      <c r="L89" s="22">
        <f>--ISNUMBER(MATCH($A89&amp;",,,"&amp;"abstain",'           DATA          '!$A:$A,0))</f>
        <v>0</v>
      </c>
      <c r="O89" s="16">
        <f t="shared" si="10"/>
        <v>0</v>
      </c>
    </row>
    <row r="90" spans="1:15" ht="18.75" customHeight="1">
      <c r="A90" s="18" t="s">
        <v>89</v>
      </c>
      <c r="B90" s="41" t="s">
        <v>219</v>
      </c>
      <c r="C90" s="42">
        <v>0</v>
      </c>
      <c r="D90" s="19" t="str">
        <f t="shared" si="6"/>
        <v/>
      </c>
      <c r="E90" s="20" t="str">
        <f t="shared" si="7"/>
        <v/>
      </c>
      <c r="F90" s="20" t="str">
        <f t="shared" si="8"/>
        <v/>
      </c>
      <c r="G90" s="17">
        <f t="shared" si="9"/>
        <v>0</v>
      </c>
      <c r="J90" s="22">
        <f>--ISNUMBER(MATCH($A90&amp;","&amp;"yes"&amp;",,",'           DATA          '!$A:$A,0))</f>
        <v>0</v>
      </c>
      <c r="K90" s="22">
        <f>--ISNUMBER(MATCH($A90&amp;",,"&amp;"no"&amp;",",'           DATA          '!$A:$A,0))</f>
        <v>0</v>
      </c>
      <c r="L90" s="22">
        <f>--ISNUMBER(MATCH($A90&amp;",,,"&amp;"abstain",'           DATA          '!$A:$A,0))</f>
        <v>0</v>
      </c>
      <c r="O90" s="16">
        <f t="shared" si="10"/>
        <v>0</v>
      </c>
    </row>
    <row r="91" spans="1:15" ht="18.75" customHeight="1">
      <c r="A91" s="18" t="s">
        <v>90</v>
      </c>
      <c r="B91" s="41" t="s">
        <v>220</v>
      </c>
      <c r="C91" s="42">
        <v>0</v>
      </c>
      <c r="D91" s="19" t="str">
        <f t="shared" si="6"/>
        <v/>
      </c>
      <c r="E91" s="20" t="str">
        <f t="shared" si="7"/>
        <v/>
      </c>
      <c r="F91" s="20" t="str">
        <f t="shared" si="8"/>
        <v/>
      </c>
      <c r="G91" s="17">
        <f t="shared" si="9"/>
        <v>0</v>
      </c>
      <c r="J91" s="22">
        <f>--ISNUMBER(MATCH($A91&amp;","&amp;"yes"&amp;",,",'           DATA          '!$A:$A,0))</f>
        <v>0</v>
      </c>
      <c r="K91" s="22">
        <f>--ISNUMBER(MATCH($A91&amp;",,"&amp;"no"&amp;",",'           DATA          '!$A:$A,0))</f>
        <v>0</v>
      </c>
      <c r="L91" s="22">
        <f>--ISNUMBER(MATCH($A91&amp;",,,"&amp;"abstain",'           DATA          '!$A:$A,0))</f>
        <v>0</v>
      </c>
      <c r="O91" s="16">
        <f t="shared" si="10"/>
        <v>0</v>
      </c>
    </row>
    <row r="92" spans="1:15" ht="18.75" customHeight="1">
      <c r="A92" s="18" t="s">
        <v>91</v>
      </c>
      <c r="B92" s="41" t="s">
        <v>203</v>
      </c>
      <c r="C92" s="42">
        <v>0</v>
      </c>
      <c r="D92" s="19" t="str">
        <f t="shared" si="6"/>
        <v/>
      </c>
      <c r="E92" s="20" t="str">
        <f t="shared" si="7"/>
        <v/>
      </c>
      <c r="F92" s="20" t="str">
        <f t="shared" si="8"/>
        <v/>
      </c>
      <c r="G92" s="17">
        <f t="shared" si="9"/>
        <v>0</v>
      </c>
      <c r="J92" s="22">
        <f>--ISNUMBER(MATCH($A92&amp;","&amp;"yes"&amp;",,",'           DATA          '!$A:$A,0))</f>
        <v>0</v>
      </c>
      <c r="K92" s="22">
        <f>--ISNUMBER(MATCH($A92&amp;",,"&amp;"no"&amp;",",'           DATA          '!$A:$A,0))</f>
        <v>0</v>
      </c>
      <c r="L92" s="22">
        <f>--ISNUMBER(MATCH($A92&amp;",,,"&amp;"abstain",'           DATA          '!$A:$A,0))</f>
        <v>0</v>
      </c>
      <c r="O92" s="16">
        <f t="shared" si="10"/>
        <v>0</v>
      </c>
    </row>
    <row r="93" spans="1:15" ht="18.75" customHeight="1">
      <c r="A93" s="18" t="s">
        <v>92</v>
      </c>
      <c r="B93" s="41" t="s">
        <v>204</v>
      </c>
      <c r="C93" s="42">
        <v>28</v>
      </c>
      <c r="D93" s="19" t="str">
        <f t="shared" si="6"/>
        <v/>
      </c>
      <c r="E93" s="20" t="str">
        <f t="shared" si="7"/>
        <v/>
      </c>
      <c r="F93" s="20" t="str">
        <f t="shared" si="8"/>
        <v/>
      </c>
      <c r="G93" s="17">
        <f t="shared" si="9"/>
        <v>0</v>
      </c>
      <c r="J93" s="22">
        <f>--ISNUMBER(MATCH($A93&amp;","&amp;"yes"&amp;",,",'           DATA          '!$A:$A,0))</f>
        <v>0</v>
      </c>
      <c r="K93" s="22">
        <f>--ISNUMBER(MATCH($A93&amp;",,"&amp;"no"&amp;",",'           DATA          '!$A:$A,0))</f>
        <v>0</v>
      </c>
      <c r="L93" s="22">
        <f>--ISNUMBER(MATCH($A93&amp;",,,"&amp;"abstain",'           DATA          '!$A:$A,0))</f>
        <v>0</v>
      </c>
      <c r="O93" s="16">
        <f t="shared" si="10"/>
        <v>0</v>
      </c>
    </row>
    <row r="94" spans="1:15" ht="18.75" customHeight="1">
      <c r="A94" s="18" t="s">
        <v>93</v>
      </c>
      <c r="B94" s="41" t="s">
        <v>205</v>
      </c>
      <c r="C94" s="42">
        <v>0</v>
      </c>
      <c r="D94" s="19" t="str">
        <f t="shared" si="6"/>
        <v/>
      </c>
      <c r="E94" s="20" t="str">
        <f t="shared" si="7"/>
        <v/>
      </c>
      <c r="F94" s="20" t="str">
        <f t="shared" si="8"/>
        <v/>
      </c>
      <c r="G94" s="17">
        <f t="shared" si="9"/>
        <v>0</v>
      </c>
      <c r="J94" s="22">
        <f>--ISNUMBER(MATCH($A94&amp;","&amp;"yes"&amp;",,",'           DATA          '!$A:$A,0))</f>
        <v>0</v>
      </c>
      <c r="K94" s="22">
        <f>--ISNUMBER(MATCH($A94&amp;",,"&amp;"no"&amp;",",'           DATA          '!$A:$A,0))</f>
        <v>0</v>
      </c>
      <c r="L94" s="22">
        <f>--ISNUMBER(MATCH($A94&amp;",,,"&amp;"abstain",'           DATA          '!$A:$A,0))</f>
        <v>0</v>
      </c>
      <c r="O94" s="16">
        <f t="shared" si="10"/>
        <v>0</v>
      </c>
    </row>
    <row r="95" spans="1:15" ht="18.75" customHeight="1">
      <c r="A95" s="18" t="s">
        <v>94</v>
      </c>
      <c r="B95" s="41" t="s">
        <v>221</v>
      </c>
      <c r="C95" s="42">
        <v>0</v>
      </c>
      <c r="D95" s="19" t="str">
        <f t="shared" si="6"/>
        <v/>
      </c>
      <c r="E95" s="20" t="str">
        <f t="shared" si="7"/>
        <v/>
      </c>
      <c r="F95" s="20" t="str">
        <f t="shared" si="8"/>
        <v/>
      </c>
      <c r="G95" s="17">
        <f t="shared" si="9"/>
        <v>0</v>
      </c>
      <c r="J95" s="22">
        <f>--ISNUMBER(MATCH($A95&amp;","&amp;"yes"&amp;",,",'           DATA          '!$A:$A,0))</f>
        <v>0</v>
      </c>
      <c r="K95" s="22">
        <f>--ISNUMBER(MATCH($A95&amp;",,"&amp;"no"&amp;",",'           DATA          '!$A:$A,0))</f>
        <v>0</v>
      </c>
      <c r="L95" s="22">
        <f>--ISNUMBER(MATCH($A95&amp;",,,"&amp;"abstain",'           DATA          '!$A:$A,0))</f>
        <v>0</v>
      </c>
      <c r="O95" s="16">
        <f t="shared" si="10"/>
        <v>0</v>
      </c>
    </row>
    <row r="96" spans="1:15" ht="18.75" customHeight="1">
      <c r="A96" s="18" t="s">
        <v>95</v>
      </c>
      <c r="B96" s="41" t="s">
        <v>222</v>
      </c>
      <c r="C96" s="42">
        <v>0</v>
      </c>
      <c r="D96" s="19" t="str">
        <f t="shared" si="6"/>
        <v/>
      </c>
      <c r="E96" s="20" t="str">
        <f t="shared" si="7"/>
        <v/>
      </c>
      <c r="F96" s="20" t="str">
        <f t="shared" si="8"/>
        <v/>
      </c>
      <c r="G96" s="17">
        <f t="shared" si="9"/>
        <v>0</v>
      </c>
      <c r="J96" s="22">
        <f>--ISNUMBER(MATCH($A96&amp;","&amp;"yes"&amp;",,",'           DATA          '!$A:$A,0))</f>
        <v>0</v>
      </c>
      <c r="K96" s="22">
        <f>--ISNUMBER(MATCH($A96&amp;",,"&amp;"no"&amp;",",'           DATA          '!$A:$A,0))</f>
        <v>0</v>
      </c>
      <c r="L96" s="22">
        <f>--ISNUMBER(MATCH($A96&amp;",,,"&amp;"abstain",'           DATA          '!$A:$A,0))</f>
        <v>0</v>
      </c>
      <c r="O96" s="16">
        <f t="shared" si="10"/>
        <v>0</v>
      </c>
    </row>
    <row r="97" spans="1:15" ht="18.75" customHeight="1">
      <c r="A97" s="18" t="s">
        <v>96</v>
      </c>
      <c r="B97" s="41" t="s">
        <v>206</v>
      </c>
      <c r="C97" s="42">
        <v>0</v>
      </c>
      <c r="D97" s="19" t="str">
        <f t="shared" si="6"/>
        <v/>
      </c>
      <c r="E97" s="20" t="str">
        <f t="shared" si="7"/>
        <v/>
      </c>
      <c r="F97" s="20" t="str">
        <f t="shared" si="8"/>
        <v/>
      </c>
      <c r="G97" s="17">
        <f t="shared" si="9"/>
        <v>0</v>
      </c>
      <c r="J97" s="22">
        <f>--ISNUMBER(MATCH($A97&amp;","&amp;"yes"&amp;",,",'           DATA          '!$A:$A,0))</f>
        <v>0</v>
      </c>
      <c r="K97" s="22">
        <f>--ISNUMBER(MATCH($A97&amp;",,"&amp;"no"&amp;",",'           DATA          '!$A:$A,0))</f>
        <v>0</v>
      </c>
      <c r="L97" s="22">
        <f>--ISNUMBER(MATCH($A97&amp;",,,"&amp;"abstain",'           DATA          '!$A:$A,0))</f>
        <v>0</v>
      </c>
      <c r="O97" s="16">
        <f t="shared" si="10"/>
        <v>0</v>
      </c>
    </row>
    <row r="98" spans="1:15" ht="18.75" customHeight="1">
      <c r="A98" s="18" t="s">
        <v>97</v>
      </c>
      <c r="B98" s="41" t="s">
        <v>236</v>
      </c>
      <c r="C98" s="42">
        <v>0</v>
      </c>
      <c r="D98" s="19" t="str">
        <f t="shared" si="6"/>
        <v/>
      </c>
      <c r="E98" s="20" t="str">
        <f t="shared" si="7"/>
        <v/>
      </c>
      <c r="F98" s="20" t="str">
        <f t="shared" si="8"/>
        <v/>
      </c>
      <c r="G98" s="17">
        <f t="shared" si="9"/>
        <v>0</v>
      </c>
      <c r="J98" s="22">
        <f>--ISNUMBER(MATCH($A98&amp;","&amp;"yes"&amp;",,",'           DATA          '!$A:$A,0))</f>
        <v>0</v>
      </c>
      <c r="K98" s="22">
        <f>--ISNUMBER(MATCH($A98&amp;",,"&amp;"no"&amp;",",'           DATA          '!$A:$A,0))</f>
        <v>0</v>
      </c>
      <c r="L98" s="22">
        <f>--ISNUMBER(MATCH($A98&amp;",,,"&amp;"abstain",'           DATA          '!$A:$A,0))</f>
        <v>0</v>
      </c>
      <c r="O98" s="16">
        <f t="shared" si="10"/>
        <v>0</v>
      </c>
    </row>
    <row r="99" spans="1:15" ht="18.75" customHeight="1">
      <c r="A99" s="18" t="s">
        <v>98</v>
      </c>
      <c r="B99" s="41" t="s">
        <v>207</v>
      </c>
      <c r="C99" s="42">
        <v>0</v>
      </c>
      <c r="D99" s="19" t="str">
        <f t="shared" si="6"/>
        <v/>
      </c>
      <c r="E99" s="20" t="str">
        <f t="shared" si="7"/>
        <v/>
      </c>
      <c r="F99" s="20" t="str">
        <f t="shared" si="8"/>
        <v/>
      </c>
      <c r="G99" s="17">
        <f t="shared" si="9"/>
        <v>0</v>
      </c>
      <c r="J99" s="22">
        <f>--ISNUMBER(MATCH($A99&amp;","&amp;"yes"&amp;",,",'           DATA          '!$A:$A,0))</f>
        <v>0</v>
      </c>
      <c r="K99" s="22">
        <f>--ISNUMBER(MATCH($A99&amp;",,"&amp;"no"&amp;",",'           DATA          '!$A:$A,0))</f>
        <v>0</v>
      </c>
      <c r="L99" s="22">
        <f>--ISNUMBER(MATCH($A99&amp;",,,"&amp;"abstain",'           DATA          '!$A:$A,0))</f>
        <v>0</v>
      </c>
      <c r="O99" s="16">
        <f t="shared" si="10"/>
        <v>0</v>
      </c>
    </row>
    <row r="100" spans="1:15" ht="18.75" customHeight="1">
      <c r="A100" s="18" t="s">
        <v>99</v>
      </c>
      <c r="B100" s="41" t="s">
        <v>241</v>
      </c>
      <c r="C100" s="42">
        <v>0</v>
      </c>
      <c r="D100" s="19" t="str">
        <f t="shared" si="6"/>
        <v/>
      </c>
      <c r="E100" s="20" t="str">
        <f t="shared" si="7"/>
        <v/>
      </c>
      <c r="F100" s="20" t="str">
        <f t="shared" si="8"/>
        <v/>
      </c>
      <c r="G100" s="17">
        <f t="shared" si="9"/>
        <v>0</v>
      </c>
      <c r="J100" s="22">
        <f>--ISNUMBER(MATCH($A100&amp;","&amp;"yes"&amp;",,",'           DATA          '!$A:$A,0))</f>
        <v>0</v>
      </c>
      <c r="K100" s="22">
        <f>--ISNUMBER(MATCH($A100&amp;",,"&amp;"no"&amp;",",'           DATA          '!$A:$A,0))</f>
        <v>0</v>
      </c>
      <c r="L100" s="22">
        <f>--ISNUMBER(MATCH($A100&amp;",,,"&amp;"abstain",'           DATA          '!$A:$A,0))</f>
        <v>0</v>
      </c>
      <c r="O100" s="16">
        <f t="shared" si="10"/>
        <v>0</v>
      </c>
    </row>
    <row r="101" spans="1:15" ht="18.75" customHeight="1">
      <c r="A101" s="18" t="s">
        <v>100</v>
      </c>
      <c r="B101" s="41" t="s">
        <v>223</v>
      </c>
      <c r="C101" s="42">
        <v>0</v>
      </c>
      <c r="D101" s="19" t="str">
        <f t="shared" si="6"/>
        <v/>
      </c>
      <c r="E101" s="20" t="str">
        <f t="shared" si="7"/>
        <v/>
      </c>
      <c r="F101" s="20" t="str">
        <f t="shared" si="8"/>
        <v/>
      </c>
      <c r="G101" s="17">
        <f t="shared" si="9"/>
        <v>0</v>
      </c>
      <c r="J101" s="22">
        <f>--ISNUMBER(MATCH($A101&amp;","&amp;"yes"&amp;",,",'           DATA          '!$A:$A,0))</f>
        <v>0</v>
      </c>
      <c r="K101" s="22">
        <f>--ISNUMBER(MATCH($A101&amp;",,"&amp;"no"&amp;",",'           DATA          '!$A:$A,0))</f>
        <v>0</v>
      </c>
      <c r="L101" s="22">
        <f>--ISNUMBER(MATCH($A101&amp;",,,"&amp;"abstain",'           DATA          '!$A:$A,0))</f>
        <v>0</v>
      </c>
      <c r="O101" s="16">
        <f t="shared" si="10"/>
        <v>0</v>
      </c>
    </row>
    <row r="102" spans="1:15" ht="18.75" customHeight="1">
      <c r="A102" s="18" t="s">
        <v>262</v>
      </c>
      <c r="B102" s="41" t="s">
        <v>249</v>
      </c>
      <c r="C102" s="42">
        <v>0</v>
      </c>
      <c r="D102" s="19" t="str">
        <f t="shared" si="6"/>
        <v/>
      </c>
      <c r="E102" s="20" t="str">
        <f t="shared" si="7"/>
        <v/>
      </c>
      <c r="F102" s="20" t="str">
        <f t="shared" si="8"/>
        <v/>
      </c>
      <c r="G102" s="17">
        <f t="shared" si="9"/>
        <v>0</v>
      </c>
      <c r="J102" s="22">
        <f>--ISNUMBER(MATCH($A102&amp;","&amp;"yes"&amp;",,",'           DATA          '!$A:$A,0))</f>
        <v>0</v>
      </c>
      <c r="K102" s="22">
        <f>--ISNUMBER(MATCH($A102&amp;",,"&amp;"no"&amp;",",'           DATA          '!$A:$A,0))</f>
        <v>0</v>
      </c>
      <c r="L102" s="22">
        <f>--ISNUMBER(MATCH($A102&amp;",,,"&amp;"abstain",'           DATA          '!$A:$A,0))</f>
        <v>0</v>
      </c>
      <c r="O102" s="16">
        <f t="shared" si="10"/>
        <v>0</v>
      </c>
    </row>
    <row r="103" spans="1:15" ht="18.75" customHeight="1">
      <c r="A103" s="18" t="s">
        <v>101</v>
      </c>
      <c r="B103" s="41" t="s">
        <v>224</v>
      </c>
      <c r="C103" s="42">
        <v>0</v>
      </c>
      <c r="D103" s="19" t="str">
        <f t="shared" si="6"/>
        <v/>
      </c>
      <c r="E103" s="20" t="str">
        <f t="shared" si="7"/>
        <v/>
      </c>
      <c r="F103" s="20" t="str">
        <f t="shared" si="8"/>
        <v/>
      </c>
      <c r="G103" s="17">
        <f t="shared" si="9"/>
        <v>0</v>
      </c>
      <c r="J103" s="22">
        <f>--ISNUMBER(MATCH($A103&amp;","&amp;"yes"&amp;",,",'           DATA          '!$A:$A,0))</f>
        <v>0</v>
      </c>
      <c r="K103" s="22">
        <f>--ISNUMBER(MATCH($A103&amp;",,"&amp;"no"&amp;",",'           DATA          '!$A:$A,0))</f>
        <v>0</v>
      </c>
      <c r="L103" s="22">
        <f>--ISNUMBER(MATCH($A103&amp;",,,"&amp;"abstain",'           DATA          '!$A:$A,0))</f>
        <v>0</v>
      </c>
      <c r="O103" s="16">
        <f t="shared" si="10"/>
        <v>0</v>
      </c>
    </row>
    <row r="104" spans="1:15" ht="18.75" customHeight="1">
      <c r="A104" s="18" t="s">
        <v>102</v>
      </c>
      <c r="B104" s="41" t="s">
        <v>225</v>
      </c>
      <c r="C104" s="42">
        <v>0</v>
      </c>
      <c r="D104" s="19" t="str">
        <f t="shared" si="6"/>
        <v/>
      </c>
      <c r="E104" s="20" t="str">
        <f t="shared" si="7"/>
        <v/>
      </c>
      <c r="F104" s="20" t="str">
        <f t="shared" si="8"/>
        <v/>
      </c>
      <c r="G104" s="17">
        <f t="shared" si="9"/>
        <v>0</v>
      </c>
      <c r="J104" s="22">
        <f>--ISNUMBER(MATCH($A104&amp;","&amp;"yes"&amp;",,",'           DATA          '!$A:$A,0))</f>
        <v>0</v>
      </c>
      <c r="K104" s="22">
        <f>--ISNUMBER(MATCH($A104&amp;",,"&amp;"no"&amp;",",'           DATA          '!$A:$A,0))</f>
        <v>0</v>
      </c>
      <c r="L104" s="22">
        <f>--ISNUMBER(MATCH($A104&amp;",,,"&amp;"abstain",'           DATA          '!$A:$A,0))</f>
        <v>0</v>
      </c>
      <c r="O104" s="16">
        <f t="shared" si="10"/>
        <v>0</v>
      </c>
    </row>
    <row r="105" spans="1:15" ht="18.75" customHeight="1">
      <c r="A105" s="18" t="s">
        <v>103</v>
      </c>
      <c r="B105" s="41" t="s">
        <v>226</v>
      </c>
      <c r="C105" s="42">
        <v>0</v>
      </c>
      <c r="D105" s="19" t="str">
        <f t="shared" si="6"/>
        <v/>
      </c>
      <c r="E105" s="20" t="str">
        <f t="shared" si="7"/>
        <v/>
      </c>
      <c r="F105" s="20" t="str">
        <f t="shared" si="8"/>
        <v/>
      </c>
      <c r="G105" s="17">
        <f t="shared" si="9"/>
        <v>0</v>
      </c>
      <c r="J105" s="22">
        <f>--ISNUMBER(MATCH($A105&amp;","&amp;"yes"&amp;",,",'           DATA          '!$A:$A,0))</f>
        <v>0</v>
      </c>
      <c r="K105" s="22">
        <f>--ISNUMBER(MATCH($A105&amp;",,"&amp;"no"&amp;",",'           DATA          '!$A:$A,0))</f>
        <v>0</v>
      </c>
      <c r="L105" s="22">
        <f>--ISNUMBER(MATCH($A105&amp;",,,"&amp;"abstain",'           DATA          '!$A:$A,0))</f>
        <v>0</v>
      </c>
      <c r="O105" s="16">
        <f t="shared" si="10"/>
        <v>0</v>
      </c>
    </row>
    <row r="106" spans="1:15" ht="18.75" customHeight="1">
      <c r="A106" s="18" t="s">
        <v>104</v>
      </c>
      <c r="B106" s="41" t="s">
        <v>227</v>
      </c>
      <c r="C106" s="42">
        <v>0</v>
      </c>
      <c r="D106" s="19" t="str">
        <f t="shared" si="6"/>
        <v/>
      </c>
      <c r="E106" s="20" t="str">
        <f t="shared" si="7"/>
        <v/>
      </c>
      <c r="F106" s="20" t="str">
        <f t="shared" si="8"/>
        <v/>
      </c>
      <c r="G106" s="17">
        <f t="shared" si="9"/>
        <v>0</v>
      </c>
      <c r="J106" s="22">
        <f>--ISNUMBER(MATCH($A106&amp;","&amp;"yes"&amp;",,",'           DATA          '!$A:$A,0))</f>
        <v>0</v>
      </c>
      <c r="K106" s="22">
        <f>--ISNUMBER(MATCH($A106&amp;",,"&amp;"no"&amp;",",'           DATA          '!$A:$A,0))</f>
        <v>0</v>
      </c>
      <c r="L106" s="22">
        <f>--ISNUMBER(MATCH($A106&amp;",,,"&amp;"abstain",'           DATA          '!$A:$A,0))</f>
        <v>0</v>
      </c>
      <c r="O106" s="16">
        <f t="shared" si="10"/>
        <v>0</v>
      </c>
    </row>
    <row r="107" spans="1:15" ht="18.75" customHeight="1">
      <c r="A107" s="55" t="s">
        <v>105</v>
      </c>
      <c r="B107" s="56" t="s">
        <v>235</v>
      </c>
      <c r="C107" s="42">
        <v>0</v>
      </c>
      <c r="D107" s="19" t="str">
        <f t="shared" si="6"/>
        <v/>
      </c>
      <c r="E107" s="20" t="str">
        <f t="shared" si="7"/>
        <v/>
      </c>
      <c r="F107" s="20" t="str">
        <f t="shared" si="8"/>
        <v/>
      </c>
      <c r="G107" s="17">
        <f t="shared" si="9"/>
        <v>0</v>
      </c>
      <c r="J107" s="22">
        <f>--ISNUMBER(MATCH($A107&amp;","&amp;"yes"&amp;",,",'           DATA          '!$A:$A,0))</f>
        <v>0</v>
      </c>
      <c r="K107" s="22">
        <f>--ISNUMBER(MATCH($A107&amp;",,"&amp;"no"&amp;",",'           DATA          '!$A:$A,0))</f>
        <v>0</v>
      </c>
      <c r="L107" s="22">
        <f>--ISNUMBER(MATCH($A107&amp;",,,"&amp;"abstain",'           DATA          '!$A:$A,0))</f>
        <v>0</v>
      </c>
      <c r="O107" s="16">
        <f t="shared" si="10"/>
        <v>0</v>
      </c>
    </row>
    <row r="108" spans="1:15" ht="18.75" customHeight="1">
      <c r="A108" s="55" t="s">
        <v>263</v>
      </c>
      <c r="B108" s="56" t="s">
        <v>252</v>
      </c>
      <c r="C108" s="42">
        <v>4</v>
      </c>
      <c r="D108" s="19" t="str">
        <f t="shared" si="6"/>
        <v/>
      </c>
      <c r="E108" s="20" t="str">
        <f t="shared" si="7"/>
        <v/>
      </c>
      <c r="F108" s="20" t="str">
        <f t="shared" si="8"/>
        <v/>
      </c>
      <c r="G108" s="17">
        <f t="shared" si="9"/>
        <v>0</v>
      </c>
      <c r="J108" s="22">
        <f>--ISNUMBER(MATCH($A108&amp;","&amp;"yes"&amp;",,",'           DATA          '!$A:$A,0))</f>
        <v>0</v>
      </c>
      <c r="K108" s="22">
        <f>--ISNUMBER(MATCH($A108&amp;",,"&amp;"no"&amp;",",'           DATA          '!$A:$A,0))</f>
        <v>0</v>
      </c>
      <c r="L108" s="22">
        <f>--ISNUMBER(MATCH($A108&amp;",,,"&amp;"abstain",'           DATA          '!$A:$A,0))</f>
        <v>0</v>
      </c>
      <c r="O108" s="16">
        <f t="shared" si="10"/>
        <v>0</v>
      </c>
    </row>
    <row r="109" spans="1:15" ht="18.75" customHeight="1">
      <c r="A109" s="55" t="s">
        <v>261</v>
      </c>
      <c r="B109" s="55" t="s">
        <v>254</v>
      </c>
      <c r="C109" s="42">
        <v>0</v>
      </c>
      <c r="D109" s="19" t="str">
        <f t="shared" si="6"/>
        <v/>
      </c>
      <c r="E109" s="20" t="str">
        <f t="shared" si="7"/>
        <v/>
      </c>
      <c r="F109" s="20" t="str">
        <f t="shared" si="8"/>
        <v/>
      </c>
      <c r="G109" s="17">
        <f t="shared" si="9"/>
        <v>0</v>
      </c>
      <c r="J109" s="22">
        <f>--ISNUMBER(MATCH($A109&amp;","&amp;"yes"&amp;",,",'           DATA          '!$A:$A,0))</f>
        <v>0</v>
      </c>
      <c r="K109" s="22">
        <f>--ISNUMBER(MATCH($A109&amp;",,"&amp;"no"&amp;",",'           DATA          '!$A:$A,0))</f>
        <v>0</v>
      </c>
      <c r="L109" s="22">
        <f>--ISNUMBER(MATCH($A109&amp;",,,"&amp;"abstain",'           DATA          '!$A:$A,0))</f>
        <v>0</v>
      </c>
      <c r="O109" s="16">
        <f t="shared" si="10"/>
        <v>0</v>
      </c>
    </row>
    <row r="110" spans="1:15" ht="18.75" customHeight="1">
      <c r="A110" s="55" t="s">
        <v>106</v>
      </c>
      <c r="B110" s="56" t="s">
        <v>208</v>
      </c>
      <c r="C110" s="42">
        <v>0</v>
      </c>
      <c r="D110" s="19" t="str">
        <f t="shared" si="6"/>
        <v/>
      </c>
      <c r="E110" s="20" t="str">
        <f t="shared" si="7"/>
        <v/>
      </c>
      <c r="F110" s="20" t="str">
        <f t="shared" si="8"/>
        <v/>
      </c>
      <c r="G110" s="17">
        <f t="shared" si="9"/>
        <v>0</v>
      </c>
      <c r="J110" s="22">
        <f>--ISNUMBER(MATCH($A110&amp;","&amp;"yes"&amp;",,",'           DATA          '!$A:$A,0))</f>
        <v>0</v>
      </c>
      <c r="K110" s="22">
        <f>--ISNUMBER(MATCH($A110&amp;",,"&amp;"no"&amp;",",'           DATA          '!$A:$A,0))</f>
        <v>0</v>
      </c>
      <c r="L110" s="22">
        <f>--ISNUMBER(MATCH($A110&amp;",,,"&amp;"abstain",'           DATA          '!$A:$A,0))</f>
        <v>0</v>
      </c>
      <c r="O110" s="16">
        <f t="shared" si="10"/>
        <v>0</v>
      </c>
    </row>
    <row r="111" spans="1:15" ht="18.75" customHeight="1">
      <c r="A111" s="55" t="s">
        <v>107</v>
      </c>
      <c r="B111" s="56" t="s">
        <v>209</v>
      </c>
      <c r="C111" s="42">
        <v>0</v>
      </c>
      <c r="D111" s="19" t="str">
        <f t="shared" si="6"/>
        <v/>
      </c>
      <c r="E111" s="20" t="str">
        <f t="shared" si="7"/>
        <v/>
      </c>
      <c r="F111" s="20" t="str">
        <f t="shared" si="8"/>
        <v/>
      </c>
      <c r="G111" s="17">
        <f t="shared" si="9"/>
        <v>0</v>
      </c>
      <c r="J111" s="22">
        <f>--ISNUMBER(MATCH($A111&amp;","&amp;"yes"&amp;",,",'           DATA          '!$A:$A,0))</f>
        <v>0</v>
      </c>
      <c r="K111" s="22">
        <f>--ISNUMBER(MATCH($A111&amp;",,"&amp;"no"&amp;",",'           DATA          '!$A:$A,0))</f>
        <v>0</v>
      </c>
      <c r="L111" s="22">
        <f>--ISNUMBER(MATCH($A111&amp;",,,"&amp;"abstain",'           DATA          '!$A:$A,0))</f>
        <v>0</v>
      </c>
      <c r="O111" s="16">
        <f t="shared" si="10"/>
        <v>0</v>
      </c>
    </row>
    <row r="112" spans="1:15" ht="18.75" customHeight="1">
      <c r="A112" s="55" t="s">
        <v>108</v>
      </c>
      <c r="B112" s="56" t="s">
        <v>244</v>
      </c>
      <c r="C112" s="42">
        <v>0</v>
      </c>
      <c r="D112" s="19" t="str">
        <f t="shared" si="6"/>
        <v/>
      </c>
      <c r="E112" s="20" t="str">
        <f t="shared" si="7"/>
        <v/>
      </c>
      <c r="F112" s="20" t="str">
        <f t="shared" si="8"/>
        <v/>
      </c>
      <c r="G112" s="17">
        <f t="shared" si="9"/>
        <v>0</v>
      </c>
      <c r="J112" s="22">
        <f>--ISNUMBER(MATCH($A112&amp;","&amp;"yes"&amp;",,",'           DATA          '!$A:$A,0))</f>
        <v>0</v>
      </c>
      <c r="K112" s="22">
        <f>--ISNUMBER(MATCH($A112&amp;",,"&amp;"no"&amp;",",'           DATA          '!$A:$A,0))</f>
        <v>0</v>
      </c>
      <c r="L112" s="22">
        <f>--ISNUMBER(MATCH($A112&amp;",,,"&amp;"abstain",'           DATA          '!$A:$A,0))</f>
        <v>0</v>
      </c>
      <c r="O112" s="16">
        <f t="shared" si="10"/>
        <v>0</v>
      </c>
    </row>
    <row r="113" spans="1:15" ht="18.75" customHeight="1">
      <c r="A113" s="55" t="s">
        <v>109</v>
      </c>
      <c r="B113" s="56" t="s">
        <v>228</v>
      </c>
      <c r="C113" s="42">
        <v>0</v>
      </c>
      <c r="D113" s="19" t="str">
        <f t="shared" si="6"/>
        <v/>
      </c>
      <c r="E113" s="20" t="str">
        <f t="shared" si="7"/>
        <v/>
      </c>
      <c r="F113" s="20" t="str">
        <f t="shared" si="8"/>
        <v/>
      </c>
      <c r="G113" s="17">
        <f t="shared" si="9"/>
        <v>0</v>
      </c>
      <c r="J113" s="22">
        <f>--ISNUMBER(MATCH($A113&amp;","&amp;"yes"&amp;",,",'           DATA          '!$A:$A,0))</f>
        <v>0</v>
      </c>
      <c r="K113" s="22">
        <f>--ISNUMBER(MATCH($A113&amp;",,"&amp;"no"&amp;",",'           DATA          '!$A:$A,0))</f>
        <v>0</v>
      </c>
      <c r="L113" s="22">
        <f>--ISNUMBER(MATCH($A113&amp;",,,"&amp;"abstain",'           DATA          '!$A:$A,0))</f>
        <v>0</v>
      </c>
      <c r="O113" s="16">
        <f t="shared" si="10"/>
        <v>0</v>
      </c>
    </row>
    <row r="114" spans="1:15" ht="18.75" customHeight="1">
      <c r="A114" s="18" t="s">
        <v>110</v>
      </c>
      <c r="B114" s="41" t="s">
        <v>229</v>
      </c>
      <c r="C114" s="42">
        <v>0</v>
      </c>
      <c r="D114" s="19" t="str">
        <f t="shared" si="6"/>
        <v/>
      </c>
      <c r="E114" s="20" t="str">
        <f t="shared" si="7"/>
        <v/>
      </c>
      <c r="F114" s="20" t="str">
        <f t="shared" si="8"/>
        <v/>
      </c>
      <c r="G114" s="17">
        <f t="shared" si="9"/>
        <v>0</v>
      </c>
      <c r="J114" s="22">
        <f>--ISNUMBER(MATCH($A114&amp;","&amp;"yes"&amp;",,",'           DATA          '!$A:$A,0))</f>
        <v>0</v>
      </c>
      <c r="K114" s="22">
        <f>--ISNUMBER(MATCH($A114&amp;",,"&amp;"no"&amp;",",'           DATA          '!$A:$A,0))</f>
        <v>0</v>
      </c>
      <c r="L114" s="22">
        <f>--ISNUMBER(MATCH($A114&amp;",,,"&amp;"abstain",'           DATA          '!$A:$A,0))</f>
        <v>0</v>
      </c>
      <c r="O114" s="16">
        <f t="shared" si="10"/>
        <v>0</v>
      </c>
    </row>
    <row r="115" spans="1:15" ht="18.75" customHeight="1">
      <c r="A115" s="18" t="s">
        <v>111</v>
      </c>
      <c r="B115" s="41" t="s">
        <v>237</v>
      </c>
      <c r="C115" s="42">
        <v>0</v>
      </c>
      <c r="D115" s="19" t="str">
        <f t="shared" si="6"/>
        <v/>
      </c>
      <c r="E115" s="20" t="str">
        <f t="shared" si="7"/>
        <v/>
      </c>
      <c r="F115" s="20" t="str">
        <f t="shared" si="8"/>
        <v/>
      </c>
      <c r="G115" s="17">
        <f t="shared" si="9"/>
        <v>0</v>
      </c>
      <c r="J115" s="22">
        <f>--ISNUMBER(MATCH($A115&amp;","&amp;"yes"&amp;",,",'           DATA          '!$A:$A,0))</f>
        <v>0</v>
      </c>
      <c r="K115" s="22">
        <f>--ISNUMBER(MATCH($A115&amp;",,"&amp;"no"&amp;",",'           DATA          '!$A:$A,0))</f>
        <v>0</v>
      </c>
      <c r="L115" s="22">
        <f>--ISNUMBER(MATCH($A115&amp;",,,"&amp;"abstain",'           DATA          '!$A:$A,0))</f>
        <v>0</v>
      </c>
      <c r="O115" s="16">
        <f t="shared" si="10"/>
        <v>0</v>
      </c>
    </row>
    <row r="116" spans="1:15" ht="18.75" customHeight="1">
      <c r="A116" s="18" t="s">
        <v>112</v>
      </c>
      <c r="B116" s="41" t="s">
        <v>210</v>
      </c>
      <c r="C116" s="42">
        <v>0</v>
      </c>
      <c r="D116" s="19" t="str">
        <f t="shared" si="6"/>
        <v/>
      </c>
      <c r="E116" s="20" t="str">
        <f t="shared" si="7"/>
        <v/>
      </c>
      <c r="F116" s="20" t="str">
        <f t="shared" si="8"/>
        <v/>
      </c>
      <c r="G116" s="17">
        <f t="shared" si="9"/>
        <v>0</v>
      </c>
      <c r="J116" s="22">
        <f>--ISNUMBER(MATCH($A116&amp;","&amp;"yes"&amp;",,",'           DATA          '!$A:$A,0))</f>
        <v>0</v>
      </c>
      <c r="K116" s="22">
        <f>--ISNUMBER(MATCH($A116&amp;",,"&amp;"no"&amp;",",'           DATA          '!$A:$A,0))</f>
        <v>0</v>
      </c>
      <c r="L116" s="22">
        <f>--ISNUMBER(MATCH($A116&amp;",,,"&amp;"abstain",'           DATA          '!$A:$A,0))</f>
        <v>0</v>
      </c>
      <c r="O116" s="16">
        <f t="shared" si="10"/>
        <v>0</v>
      </c>
    </row>
    <row r="117" spans="1:15" ht="18.75" customHeight="1">
      <c r="A117" s="18" t="s">
        <v>113</v>
      </c>
      <c r="B117" s="41" t="s">
        <v>211</v>
      </c>
      <c r="C117" s="42">
        <v>0</v>
      </c>
      <c r="D117" s="19" t="str">
        <f t="shared" si="6"/>
        <v/>
      </c>
      <c r="E117" s="20" t="str">
        <f t="shared" si="7"/>
        <v/>
      </c>
      <c r="F117" s="20" t="str">
        <f t="shared" si="8"/>
        <v/>
      </c>
      <c r="G117" s="17">
        <f t="shared" si="9"/>
        <v>0</v>
      </c>
      <c r="J117" s="22">
        <f>--ISNUMBER(MATCH($A117&amp;","&amp;"yes"&amp;",,",'           DATA          '!$A:$A,0))</f>
        <v>0</v>
      </c>
      <c r="K117" s="22">
        <f>--ISNUMBER(MATCH($A117&amp;",,"&amp;"no"&amp;",",'           DATA          '!$A:$A,0))</f>
        <v>0</v>
      </c>
      <c r="L117" s="22">
        <f>--ISNUMBER(MATCH($A117&amp;",,,"&amp;"abstain",'           DATA          '!$A:$A,0))</f>
        <v>0</v>
      </c>
      <c r="O117" s="16">
        <f t="shared" si="10"/>
        <v>0</v>
      </c>
    </row>
    <row r="118" spans="1:15" ht="18.75" customHeight="1">
      <c r="A118" s="18" t="s">
        <v>114</v>
      </c>
      <c r="B118" s="41" t="s">
        <v>245</v>
      </c>
      <c r="C118" s="42">
        <v>0</v>
      </c>
      <c r="D118" s="19" t="str">
        <f t="shared" si="6"/>
        <v/>
      </c>
      <c r="E118" s="20" t="str">
        <f t="shared" si="7"/>
        <v/>
      </c>
      <c r="F118" s="20" t="str">
        <f t="shared" si="8"/>
        <v/>
      </c>
      <c r="G118" s="17">
        <f t="shared" si="9"/>
        <v>0</v>
      </c>
      <c r="J118" s="22">
        <f>--ISNUMBER(MATCH($A118&amp;","&amp;"yes"&amp;",,",'           DATA          '!$A:$A,0))</f>
        <v>0</v>
      </c>
      <c r="K118" s="22">
        <f>--ISNUMBER(MATCH($A118&amp;",,"&amp;"no"&amp;",",'           DATA          '!$A:$A,0))</f>
        <v>0</v>
      </c>
      <c r="L118" s="22">
        <f>--ISNUMBER(MATCH($A118&amp;",,,"&amp;"abstain",'           DATA          '!$A:$A,0))</f>
        <v>0</v>
      </c>
      <c r="O118" s="16">
        <f t="shared" si="10"/>
        <v>0</v>
      </c>
    </row>
    <row r="119" spans="1:15" ht="18.75" customHeight="1">
      <c r="A119" s="18" t="s">
        <v>115</v>
      </c>
      <c r="B119" s="41" t="s">
        <v>246</v>
      </c>
      <c r="C119" s="42">
        <v>0</v>
      </c>
      <c r="D119" s="19" t="str">
        <f t="shared" si="6"/>
        <v/>
      </c>
      <c r="E119" s="20" t="str">
        <f t="shared" si="7"/>
        <v/>
      </c>
      <c r="F119" s="20" t="str">
        <f t="shared" si="8"/>
        <v/>
      </c>
      <c r="G119" s="17">
        <f t="shared" si="9"/>
        <v>0</v>
      </c>
      <c r="J119" s="22">
        <f>--ISNUMBER(MATCH($A119&amp;","&amp;"yes"&amp;",,",'           DATA          '!$A:$A,0))</f>
        <v>0</v>
      </c>
      <c r="K119" s="22">
        <f>--ISNUMBER(MATCH($A119&amp;",,"&amp;"no"&amp;",",'           DATA          '!$A:$A,0))</f>
        <v>0</v>
      </c>
      <c r="L119" s="22">
        <f>--ISNUMBER(MATCH($A119&amp;",,,"&amp;"abstain",'           DATA          '!$A:$A,0))</f>
        <v>0</v>
      </c>
      <c r="O119" s="16">
        <f t="shared" si="10"/>
        <v>0</v>
      </c>
    </row>
    <row r="120" spans="1:15" ht="18.75" customHeight="1">
      <c r="A120" s="18" t="s">
        <v>116</v>
      </c>
      <c r="B120" s="41" t="s">
        <v>212</v>
      </c>
      <c r="C120" s="42">
        <v>0</v>
      </c>
      <c r="D120" s="19" t="str">
        <f t="shared" si="6"/>
        <v/>
      </c>
      <c r="E120" s="20" t="str">
        <f t="shared" si="7"/>
        <v/>
      </c>
      <c r="F120" s="20" t="str">
        <f t="shared" si="8"/>
        <v/>
      </c>
      <c r="G120" s="17">
        <f t="shared" si="9"/>
        <v>0</v>
      </c>
      <c r="J120" s="22">
        <f>--ISNUMBER(MATCH($A120&amp;","&amp;"yes"&amp;",,",'           DATA          '!$A:$A,0))</f>
        <v>0</v>
      </c>
      <c r="K120" s="22">
        <f>--ISNUMBER(MATCH($A120&amp;",,"&amp;"no"&amp;",",'           DATA          '!$A:$A,0))</f>
        <v>0</v>
      </c>
      <c r="L120" s="22">
        <f>--ISNUMBER(MATCH($A120&amp;",,,"&amp;"abstain",'           DATA          '!$A:$A,0))</f>
        <v>0</v>
      </c>
      <c r="O120" s="16">
        <f t="shared" si="10"/>
        <v>0</v>
      </c>
    </row>
    <row r="121" spans="1:15" ht="18.75" customHeight="1">
      <c r="A121" s="18" t="s">
        <v>117</v>
      </c>
      <c r="B121" s="41" t="s">
        <v>230</v>
      </c>
      <c r="C121" s="42">
        <v>0</v>
      </c>
      <c r="D121" s="19" t="str">
        <f t="shared" si="6"/>
        <v/>
      </c>
      <c r="E121" s="20" t="str">
        <f t="shared" si="7"/>
        <v/>
      </c>
      <c r="F121" s="20" t="str">
        <f t="shared" si="8"/>
        <v/>
      </c>
      <c r="G121" s="17">
        <f t="shared" si="9"/>
        <v>0</v>
      </c>
      <c r="J121" s="22">
        <f>--ISNUMBER(MATCH($A121&amp;","&amp;"yes"&amp;",,",'           DATA          '!$A:$A,0))</f>
        <v>0</v>
      </c>
      <c r="K121" s="22">
        <f>--ISNUMBER(MATCH($A121&amp;",,"&amp;"no"&amp;",",'           DATA          '!$A:$A,0))</f>
        <v>0</v>
      </c>
      <c r="L121" s="22">
        <f>--ISNUMBER(MATCH($A121&amp;",,,"&amp;"abstain",'           DATA          '!$A:$A,0))</f>
        <v>0</v>
      </c>
      <c r="O121" s="16">
        <f t="shared" si="10"/>
        <v>0</v>
      </c>
    </row>
    <row r="122" spans="1:15" ht="18.75" customHeight="1">
      <c r="A122" s="18" t="s">
        <v>118</v>
      </c>
      <c r="B122" s="41" t="s">
        <v>213</v>
      </c>
      <c r="C122" s="42">
        <v>0</v>
      </c>
      <c r="D122" s="19" t="str">
        <f t="shared" si="6"/>
        <v/>
      </c>
      <c r="E122" s="20" t="str">
        <f t="shared" si="7"/>
        <v/>
      </c>
      <c r="F122" s="20" t="str">
        <f t="shared" si="8"/>
        <v/>
      </c>
      <c r="G122" s="17">
        <f t="shared" si="9"/>
        <v>0</v>
      </c>
      <c r="J122" s="22">
        <f>--ISNUMBER(MATCH($A122&amp;","&amp;"yes"&amp;",,",'           DATA          '!$A:$A,0))</f>
        <v>0</v>
      </c>
      <c r="K122" s="22">
        <f>--ISNUMBER(MATCH($A122&amp;",,"&amp;"no"&amp;",",'           DATA          '!$A:$A,0))</f>
        <v>0</v>
      </c>
      <c r="L122" s="22">
        <f>--ISNUMBER(MATCH($A122&amp;",,,"&amp;"abstain",'           DATA          '!$A:$A,0))</f>
        <v>0</v>
      </c>
      <c r="O122" s="16">
        <f t="shared" si="10"/>
        <v>0</v>
      </c>
    </row>
    <row r="123" spans="1:15" ht="18.75" customHeight="1">
      <c r="A123" s="18" t="s">
        <v>119</v>
      </c>
      <c r="B123" s="41" t="s">
        <v>214</v>
      </c>
      <c r="C123" s="42">
        <v>0</v>
      </c>
      <c r="D123" s="19" t="str">
        <f t="shared" si="6"/>
        <v/>
      </c>
      <c r="E123" s="20" t="str">
        <f t="shared" si="7"/>
        <v/>
      </c>
      <c r="F123" s="20" t="str">
        <f t="shared" si="8"/>
        <v/>
      </c>
      <c r="G123" s="17">
        <f t="shared" si="9"/>
        <v>0</v>
      </c>
      <c r="J123" s="22">
        <f>--ISNUMBER(MATCH($A123&amp;","&amp;"yes"&amp;",,",'           DATA          '!$A:$A,0))</f>
        <v>0</v>
      </c>
      <c r="K123" s="22">
        <f>--ISNUMBER(MATCH($A123&amp;",,"&amp;"no"&amp;",",'           DATA          '!$A:$A,0))</f>
        <v>0</v>
      </c>
      <c r="L123" s="22">
        <f>--ISNUMBER(MATCH($A123&amp;",,,"&amp;"abstain",'           DATA          '!$A:$A,0))</f>
        <v>0</v>
      </c>
      <c r="O123" s="16">
        <f t="shared" si="10"/>
        <v>0</v>
      </c>
    </row>
    <row r="124" spans="1:15" ht="18.75" customHeight="1">
      <c r="A124" s="18" t="s">
        <v>120</v>
      </c>
      <c r="B124" s="41" t="s">
        <v>250</v>
      </c>
      <c r="C124" s="42">
        <v>0</v>
      </c>
      <c r="D124" s="19" t="str">
        <f t="shared" si="6"/>
        <v/>
      </c>
      <c r="E124" s="20" t="str">
        <f t="shared" si="7"/>
        <v/>
      </c>
      <c r="F124" s="20" t="str">
        <f t="shared" si="8"/>
        <v/>
      </c>
      <c r="G124" s="17">
        <f t="shared" si="9"/>
        <v>0</v>
      </c>
      <c r="J124" s="22">
        <f>--ISNUMBER(MATCH($A124&amp;","&amp;"yes"&amp;",,",'           DATA          '!$A:$A,0))</f>
        <v>0</v>
      </c>
      <c r="K124" s="22">
        <f>--ISNUMBER(MATCH($A124&amp;",,"&amp;"no"&amp;",",'           DATA          '!$A:$A,0))</f>
        <v>0</v>
      </c>
      <c r="L124" s="22">
        <f>--ISNUMBER(MATCH($A124&amp;",,,"&amp;"abstain",'           DATA          '!$A:$A,0))</f>
        <v>0</v>
      </c>
      <c r="O124" s="16">
        <f t="shared" si="10"/>
        <v>0</v>
      </c>
    </row>
    <row r="125" spans="1:15" ht="18.75" customHeight="1">
      <c r="A125" s="18" t="s">
        <v>121</v>
      </c>
      <c r="B125" s="41" t="s">
        <v>231</v>
      </c>
      <c r="C125" s="42">
        <v>0</v>
      </c>
      <c r="D125" s="19" t="str">
        <f t="shared" si="6"/>
        <v/>
      </c>
      <c r="E125" s="20" t="str">
        <f t="shared" si="7"/>
        <v/>
      </c>
      <c r="F125" s="20" t="str">
        <f t="shared" si="8"/>
        <v/>
      </c>
      <c r="G125" s="17">
        <f t="shared" si="9"/>
        <v>0</v>
      </c>
      <c r="J125" s="22">
        <f>--ISNUMBER(MATCH($A125&amp;","&amp;"yes"&amp;",,",'           DATA          '!$A:$A,0))</f>
        <v>0</v>
      </c>
      <c r="K125" s="22">
        <f>--ISNUMBER(MATCH($A125&amp;",,"&amp;"no"&amp;",",'           DATA          '!$A:$A,0))</f>
        <v>0</v>
      </c>
      <c r="L125" s="22">
        <f>--ISNUMBER(MATCH($A125&amp;",,,"&amp;"abstain",'           DATA          '!$A:$A,0))</f>
        <v>0</v>
      </c>
      <c r="O125" s="16">
        <f t="shared" si="10"/>
        <v>0</v>
      </c>
    </row>
    <row r="126" spans="1:15" ht="18.75" customHeight="1">
      <c r="A126" s="18" t="s">
        <v>122</v>
      </c>
      <c r="B126" s="41" t="s">
        <v>215</v>
      </c>
      <c r="C126" s="42">
        <v>0</v>
      </c>
      <c r="D126" s="19" t="str">
        <f t="shared" si="6"/>
        <v/>
      </c>
      <c r="E126" s="20" t="str">
        <f t="shared" si="7"/>
        <v/>
      </c>
      <c r="F126" s="20" t="str">
        <f t="shared" si="8"/>
        <v/>
      </c>
      <c r="G126" s="17">
        <f t="shared" si="9"/>
        <v>0</v>
      </c>
      <c r="J126" s="22">
        <f>--ISNUMBER(MATCH($A126&amp;","&amp;"yes"&amp;",,",'           DATA          '!$A:$A,0))</f>
        <v>0</v>
      </c>
      <c r="K126" s="22">
        <f>--ISNUMBER(MATCH($A126&amp;",,"&amp;"no"&amp;",",'           DATA          '!$A:$A,0))</f>
        <v>0</v>
      </c>
      <c r="L126" s="22">
        <f>--ISNUMBER(MATCH($A126&amp;",,,"&amp;"abstain",'           DATA          '!$A:$A,0))</f>
        <v>0</v>
      </c>
      <c r="O126" s="16">
        <f t="shared" si="10"/>
        <v>0</v>
      </c>
    </row>
    <row r="127" spans="1:15" ht="18.75" customHeight="1">
      <c r="A127" s="18" t="s">
        <v>123</v>
      </c>
      <c r="B127" s="41" t="s">
        <v>232</v>
      </c>
      <c r="C127" s="42">
        <v>0</v>
      </c>
      <c r="D127" s="19" t="str">
        <f t="shared" si="6"/>
        <v/>
      </c>
      <c r="E127" s="20" t="str">
        <f t="shared" si="7"/>
        <v/>
      </c>
      <c r="F127" s="20" t="str">
        <f t="shared" si="8"/>
        <v/>
      </c>
      <c r="G127" s="17">
        <f t="shared" si="9"/>
        <v>0</v>
      </c>
      <c r="J127" s="22">
        <f>--ISNUMBER(MATCH($A127&amp;","&amp;"yes"&amp;",,",'           DATA          '!$A:$A,0))</f>
        <v>0</v>
      </c>
      <c r="K127" s="22">
        <f>--ISNUMBER(MATCH($A127&amp;",,"&amp;"no"&amp;",",'           DATA          '!$A:$A,0))</f>
        <v>0</v>
      </c>
      <c r="L127" s="22">
        <f>--ISNUMBER(MATCH($A127&amp;",,,"&amp;"abstain",'           DATA          '!$A:$A,0))</f>
        <v>0</v>
      </c>
      <c r="O127" s="16">
        <f t="shared" si="10"/>
        <v>0</v>
      </c>
    </row>
    <row r="128" spans="1:15" ht="18.75" customHeight="1">
      <c r="A128" s="18" t="s">
        <v>258</v>
      </c>
      <c r="B128" s="41" t="s">
        <v>257</v>
      </c>
      <c r="C128" s="42">
        <v>0</v>
      </c>
      <c r="D128" s="19" t="str">
        <f t="shared" si="6"/>
        <v/>
      </c>
      <c r="E128" s="20" t="str">
        <f t="shared" si="7"/>
        <v/>
      </c>
      <c r="F128" s="20" t="str">
        <f t="shared" si="8"/>
        <v/>
      </c>
      <c r="G128" s="17">
        <f t="shared" si="9"/>
        <v>0</v>
      </c>
      <c r="J128" s="22">
        <f>--ISNUMBER(MATCH($A128&amp;","&amp;"yes"&amp;",,",'           DATA          '!$A:$A,0))</f>
        <v>0</v>
      </c>
      <c r="K128" s="22">
        <f>--ISNUMBER(MATCH($A128&amp;",,"&amp;"no"&amp;",",'           DATA          '!$A:$A,0))</f>
        <v>0</v>
      </c>
      <c r="L128" s="22">
        <f>--ISNUMBER(MATCH($A128&amp;",,,"&amp;"abstain",'           DATA          '!$A:$A,0))</f>
        <v>0</v>
      </c>
      <c r="O128" s="16">
        <f t="shared" si="10"/>
        <v>0</v>
      </c>
    </row>
    <row r="129" spans="1:16" ht="18.75" customHeight="1">
      <c r="A129" s="18" t="s">
        <v>124</v>
      </c>
      <c r="B129" s="41" t="s">
        <v>233</v>
      </c>
      <c r="C129" s="42">
        <v>0</v>
      </c>
      <c r="D129" s="19" t="str">
        <f t="shared" si="6"/>
        <v/>
      </c>
      <c r="E129" s="20" t="str">
        <f t="shared" si="7"/>
        <v/>
      </c>
      <c r="F129" s="20" t="str">
        <f t="shared" si="8"/>
        <v/>
      </c>
      <c r="G129" s="17">
        <f t="shared" si="9"/>
        <v>0</v>
      </c>
      <c r="J129" s="22">
        <f>--ISNUMBER(MATCH($A129&amp;","&amp;"yes"&amp;",,",'           DATA          '!$A:$A,0))</f>
        <v>0</v>
      </c>
      <c r="K129" s="22">
        <f>--ISNUMBER(MATCH($A129&amp;",,"&amp;"no"&amp;",",'           DATA          '!$A:$A,0))</f>
        <v>0</v>
      </c>
      <c r="L129" s="22">
        <f>--ISNUMBER(MATCH($A129&amp;",,,"&amp;"abstain",'           DATA          '!$A:$A,0))</f>
        <v>0</v>
      </c>
      <c r="O129" s="16">
        <f t="shared" si="10"/>
        <v>0</v>
      </c>
    </row>
    <row r="130" spans="1:16" ht="18.75" customHeight="1">
      <c r="A130" s="18" t="s">
        <v>253</v>
      </c>
      <c r="B130" s="41" t="s">
        <v>251</v>
      </c>
      <c r="C130" s="42">
        <v>106</v>
      </c>
      <c r="D130" s="19">
        <v>106</v>
      </c>
      <c r="E130" s="20" t="str">
        <f t="shared" si="7"/>
        <v/>
      </c>
      <c r="F130" s="20" t="str">
        <f t="shared" si="8"/>
        <v/>
      </c>
      <c r="G130" s="17">
        <f t="shared" si="9"/>
        <v>0</v>
      </c>
      <c r="J130" s="22">
        <f>--ISNUMBER(MATCH($A130&amp;","&amp;"yes"&amp;",,",'           DATA          '!$A:$A,0))</f>
        <v>0</v>
      </c>
      <c r="K130" s="22">
        <f>--ISNUMBER(MATCH($A130&amp;",,"&amp;"no"&amp;",",'           DATA          '!$A:$A,0))</f>
        <v>0</v>
      </c>
      <c r="L130" s="22">
        <f>--ISNUMBER(MATCH($A130&amp;",,,"&amp;"abstain",'           DATA          '!$A:$A,0))</f>
        <v>0</v>
      </c>
      <c r="O130" s="16">
        <f t="shared" si="10"/>
        <v>106</v>
      </c>
    </row>
    <row r="131" spans="1:16" ht="18.75" customHeight="1" thickBot="1">
      <c r="A131" s="18"/>
      <c r="B131" s="41"/>
      <c r="C131" s="34"/>
      <c r="D131" s="23"/>
      <c r="E131" s="24"/>
      <c r="F131" s="24"/>
      <c r="J131" s="22"/>
      <c r="K131" s="22"/>
      <c r="L131" s="22"/>
    </row>
    <row r="132" spans="1:16" ht="18.75" customHeight="1">
      <c r="A132" s="57"/>
      <c r="B132" s="58" t="s">
        <v>216</v>
      </c>
      <c r="C132" s="32">
        <f>SUM(C2:C130)</f>
        <v>3865</v>
      </c>
      <c r="D132" s="28">
        <f>SUM(D2:D130)</f>
        <v>2664</v>
      </c>
      <c r="E132" s="28">
        <f>SUM(E2:E130)</f>
        <v>699</v>
      </c>
      <c r="F132" s="28">
        <f>SUM(F2:F130)</f>
        <v>0</v>
      </c>
      <c r="G132" s="17">
        <f t="shared" ref="G132" si="11">IF(O132&gt;C132,1,0)</f>
        <v>0</v>
      </c>
      <c r="J132" s="22"/>
      <c r="K132" s="22"/>
      <c r="L132" s="22"/>
      <c r="O132" s="16">
        <f t="shared" ref="O132" si="12">SUM(D132:F132)</f>
        <v>3363</v>
      </c>
    </row>
    <row r="133" spans="1:16" ht="18.75" customHeight="1">
      <c r="A133" s="40"/>
      <c r="B133" s="41"/>
      <c r="C133" s="33"/>
      <c r="D133" s="19"/>
      <c r="E133" s="20"/>
      <c r="F133" s="20"/>
      <c r="G133" s="17">
        <f>IF(O138&gt;C133,1,0)</f>
        <v>0</v>
      </c>
      <c r="J133" s="22"/>
      <c r="K133" s="22"/>
      <c r="L133" s="22"/>
    </row>
    <row r="134" spans="1:16" ht="18.75" hidden="1" customHeight="1">
      <c r="A134" s="26"/>
      <c r="B134" s="26"/>
      <c r="C134" s="35"/>
      <c r="D134" s="26"/>
      <c r="E134" s="26"/>
      <c r="F134" s="26"/>
      <c r="G134" s="26"/>
      <c r="J134" s="22"/>
      <c r="K134" s="22"/>
      <c r="L134" s="22"/>
    </row>
    <row r="135" spans="1:16" ht="18.75" hidden="1" customHeight="1">
      <c r="A135" s="26"/>
      <c r="B135" s="26"/>
      <c r="C135" s="35"/>
      <c r="D135" s="29"/>
      <c r="E135" s="29"/>
      <c r="F135" s="26"/>
      <c r="G135" s="26"/>
      <c r="J135" s="22"/>
      <c r="K135" s="22"/>
      <c r="L135" s="22"/>
    </row>
    <row r="136" spans="1:16" ht="18.75" hidden="1" customHeight="1">
      <c r="A136" s="26"/>
      <c r="B136" s="26"/>
      <c r="C136" s="35"/>
      <c r="D136" s="26"/>
      <c r="E136" s="26"/>
      <c r="F136" s="26"/>
      <c r="G136" s="26"/>
      <c r="H136" s="25"/>
      <c r="I136" s="26"/>
      <c r="J136" s="27"/>
      <c r="K136" s="27"/>
      <c r="L136" s="27"/>
      <c r="M136" s="26"/>
      <c r="N136" s="26"/>
      <c r="O136" s="26"/>
      <c r="P136" s="26"/>
    </row>
    <row r="137" spans="1:16" ht="18.75" hidden="1" customHeight="1">
      <c r="A137" s="26"/>
      <c r="B137" s="26"/>
      <c r="C137" s="35"/>
      <c r="D137" s="26"/>
      <c r="E137" s="26"/>
      <c r="F137" s="26"/>
      <c r="G137" s="26"/>
      <c r="H137" s="25"/>
      <c r="I137" s="26"/>
      <c r="J137" s="27"/>
      <c r="K137" s="27"/>
      <c r="L137" s="27"/>
      <c r="M137" s="26"/>
      <c r="N137" s="26"/>
      <c r="O137" s="26"/>
      <c r="P137" s="26"/>
    </row>
    <row r="138" spans="1:16" ht="18.75" hidden="1" customHeight="1">
      <c r="A138" s="26"/>
      <c r="B138" s="26"/>
      <c r="C138" s="35"/>
      <c r="D138" s="26"/>
      <c r="E138" s="26"/>
      <c r="F138" s="26"/>
      <c r="G138" s="26"/>
      <c r="H138" s="25"/>
      <c r="I138" s="26"/>
      <c r="J138" s="27"/>
      <c r="K138" s="27"/>
      <c r="L138" s="27"/>
      <c r="M138" s="26"/>
      <c r="N138" s="26"/>
      <c r="O138" s="26"/>
      <c r="P138" s="26"/>
    </row>
    <row r="139" spans="1:16" ht="18.75" hidden="1" customHeight="1">
      <c r="A139" s="26"/>
      <c r="B139" s="26"/>
      <c r="C139" s="35"/>
      <c r="D139" s="26"/>
      <c r="E139" s="26"/>
      <c r="F139" s="26"/>
      <c r="G139" s="26"/>
      <c r="H139" s="25"/>
      <c r="I139" s="26"/>
      <c r="J139" s="26"/>
      <c r="K139" s="26"/>
      <c r="L139" s="26"/>
      <c r="M139" s="26"/>
      <c r="N139" s="26"/>
      <c r="O139" s="26"/>
      <c r="P139" s="26"/>
    </row>
    <row r="140" spans="1:16" ht="18.75" hidden="1" customHeight="1">
      <c r="A140" s="26"/>
      <c r="B140" s="26"/>
      <c r="C140" s="35"/>
      <c r="D140" s="26"/>
      <c r="E140" s="26"/>
      <c r="F140" s="26"/>
      <c r="G140" s="26"/>
      <c r="H140" s="25"/>
      <c r="I140" s="26"/>
      <c r="J140" s="26"/>
      <c r="K140" s="26"/>
      <c r="L140" s="26"/>
      <c r="M140" s="26"/>
      <c r="N140" s="26"/>
      <c r="O140" s="26"/>
      <c r="P140" s="26"/>
    </row>
    <row r="141" spans="1:16" ht="18.75" hidden="1" customHeight="1">
      <c r="A141" s="26"/>
      <c r="B141" s="26"/>
      <c r="C141" s="35"/>
      <c r="D141" s="26"/>
      <c r="E141" s="26"/>
      <c r="F141" s="26"/>
      <c r="G141" s="26"/>
    </row>
    <row r="142" spans="1:16" ht="18.75" hidden="1" customHeight="1">
      <c r="A142" s="26"/>
      <c r="B142" s="26"/>
      <c r="C142" s="35"/>
      <c r="D142" s="26"/>
      <c r="E142" s="26"/>
      <c r="F142" s="26"/>
      <c r="G142" s="26"/>
    </row>
    <row r="143" spans="1:16" ht="18.75" hidden="1" customHeight="1">
      <c r="A143" s="26"/>
      <c r="B143" s="26"/>
      <c r="C143" s="35"/>
      <c r="D143" s="26"/>
      <c r="E143" s="26"/>
      <c r="F143" s="26"/>
      <c r="G143" s="26"/>
    </row>
    <row r="144" spans="1:16" ht="18.75" hidden="1" customHeight="1">
      <c r="A144" s="26"/>
      <c r="B144" s="26"/>
      <c r="C144" s="35"/>
      <c r="D144" s="26"/>
      <c r="E144" s="26"/>
      <c r="F144" s="26"/>
      <c r="G144" s="26"/>
    </row>
    <row r="145" spans="1:7" ht="18.75" hidden="1" customHeight="1">
      <c r="A145" s="26"/>
      <c r="B145" s="26"/>
      <c r="C145" s="35"/>
      <c r="D145" s="26"/>
      <c r="E145" s="26"/>
      <c r="F145" s="26"/>
      <c r="G145" s="26"/>
    </row>
    <row r="146" spans="1:7" ht="18.75" hidden="1" customHeight="1">
      <c r="A146" s="26"/>
      <c r="B146" s="26"/>
      <c r="C146" s="35"/>
      <c r="D146" s="26"/>
      <c r="E146" s="26"/>
      <c r="F146" s="26"/>
      <c r="G146" s="26"/>
    </row>
    <row r="147" spans="1:7" ht="18.75" hidden="1" customHeight="1">
      <c r="A147" s="26"/>
      <c r="B147" s="26"/>
      <c r="C147" s="35"/>
      <c r="D147" s="26"/>
      <c r="E147" s="26"/>
      <c r="F147" s="26"/>
      <c r="G147" s="26"/>
    </row>
    <row r="148" spans="1:7" ht="18.75" hidden="1" customHeight="1">
      <c r="A148" s="26"/>
      <c r="B148" s="26"/>
      <c r="C148" s="35"/>
      <c r="D148" s="26"/>
      <c r="E148" s="26"/>
      <c r="F148" s="26"/>
      <c r="G148" s="26"/>
    </row>
    <row r="149" spans="1:7" ht="18.75" hidden="1" customHeight="1">
      <c r="A149" s="26"/>
      <c r="B149" s="26"/>
      <c r="C149" s="35"/>
      <c r="D149" s="26"/>
      <c r="E149" s="26"/>
      <c r="F149" s="26"/>
      <c r="G149" s="26"/>
    </row>
    <row r="150" spans="1:7" ht="18.75" hidden="1" customHeight="1">
      <c r="A150" s="26"/>
      <c r="B150" s="26"/>
      <c r="C150" s="35"/>
      <c r="D150" s="26"/>
      <c r="E150" s="26"/>
      <c r="F150" s="26"/>
      <c r="G150" s="26"/>
    </row>
    <row r="151" spans="1:7" ht="18.75" hidden="1" customHeight="1">
      <c r="A151" s="26"/>
      <c r="B151" s="26"/>
      <c r="C151" s="35"/>
      <c r="D151" s="26"/>
      <c r="E151" s="26"/>
      <c r="F151" s="26"/>
      <c r="G151" s="26"/>
    </row>
    <row r="152" spans="1:7" ht="18.75" hidden="1" customHeight="1">
      <c r="A152" s="26"/>
      <c r="B152" s="26"/>
      <c r="C152" s="35"/>
      <c r="D152" s="26"/>
      <c r="E152" s="26"/>
      <c r="F152" s="26"/>
      <c r="G152" s="26"/>
    </row>
    <row r="153" spans="1:7" ht="18.75" hidden="1" customHeight="1">
      <c r="A153" s="26"/>
      <c r="B153" s="26"/>
      <c r="C153" s="35"/>
      <c r="D153" s="26"/>
      <c r="E153" s="26"/>
      <c r="F153" s="26"/>
      <c r="G153" s="26"/>
    </row>
    <row r="154" spans="1:7" ht="18.75" hidden="1" customHeight="1">
      <c r="A154" s="26"/>
      <c r="B154" s="26"/>
      <c r="C154" s="35"/>
      <c r="D154" s="26"/>
      <c r="E154" s="26"/>
      <c r="F154" s="26"/>
      <c r="G154" s="26"/>
    </row>
    <row r="155" spans="1:7" ht="18.75" hidden="1" customHeight="1">
      <c r="A155" s="26"/>
      <c r="B155" s="26"/>
      <c r="C155" s="35"/>
      <c r="D155" s="26"/>
      <c r="E155" s="26"/>
      <c r="F155" s="26"/>
      <c r="G155" s="26"/>
    </row>
    <row r="156" spans="1:7" ht="18.75" hidden="1" customHeight="1">
      <c r="A156" s="26"/>
      <c r="B156" s="26"/>
      <c r="C156" s="35"/>
      <c r="D156" s="26"/>
      <c r="E156" s="26"/>
      <c r="F156" s="26"/>
      <c r="G156" s="26"/>
    </row>
    <row r="157" spans="1:7" ht="18.75" hidden="1" customHeight="1">
      <c r="A157" s="26"/>
      <c r="B157" s="26"/>
      <c r="C157" s="35"/>
      <c r="D157" s="26"/>
      <c r="E157" s="26"/>
      <c r="F157" s="26"/>
      <c r="G157" s="26"/>
    </row>
    <row r="158" spans="1:7" ht="18.75" hidden="1" customHeight="1">
      <c r="A158" s="26"/>
      <c r="B158" s="26"/>
      <c r="C158" s="35"/>
      <c r="D158" s="26"/>
      <c r="E158" s="26"/>
      <c r="F158" s="26"/>
      <c r="G158" s="26"/>
    </row>
    <row r="159" spans="1:7" ht="18.75" hidden="1" customHeight="1">
      <c r="A159" s="26"/>
      <c r="B159" s="26"/>
      <c r="C159" s="35"/>
      <c r="D159" s="26"/>
      <c r="E159" s="26"/>
      <c r="F159" s="26"/>
      <c r="G159" s="26"/>
    </row>
    <row r="160" spans="1:7" ht="18.75" hidden="1" customHeight="1">
      <c r="A160" s="26"/>
      <c r="B160" s="26"/>
      <c r="C160" s="35"/>
      <c r="D160" s="26"/>
      <c r="E160" s="26"/>
      <c r="F160" s="26"/>
      <c r="G160" s="26"/>
    </row>
    <row r="161" spans="1:7" ht="18.75" hidden="1" customHeight="1">
      <c r="A161" s="26"/>
      <c r="B161" s="26"/>
      <c r="C161" s="35"/>
      <c r="D161" s="26"/>
      <c r="E161" s="26"/>
      <c r="F161" s="26"/>
      <c r="G161" s="26"/>
    </row>
    <row r="162" spans="1:7" ht="18.75" hidden="1" customHeight="1">
      <c r="A162" s="26"/>
      <c r="B162" s="26"/>
      <c r="C162" s="35"/>
      <c r="D162" s="26"/>
      <c r="E162" s="26"/>
      <c r="F162" s="26"/>
      <c r="G162" s="26"/>
    </row>
    <row r="163" spans="1:7" ht="18.75" hidden="1" customHeight="1">
      <c r="A163" s="26"/>
      <c r="B163" s="26"/>
      <c r="C163" s="35"/>
      <c r="D163" s="26"/>
      <c r="E163" s="26"/>
      <c r="F163" s="26"/>
      <c r="G163" s="26"/>
    </row>
    <row r="164" spans="1:7" ht="18.75" hidden="1" customHeight="1">
      <c r="A164" s="26"/>
      <c r="B164" s="26"/>
      <c r="C164" s="35"/>
      <c r="D164" s="26"/>
      <c r="E164" s="26"/>
      <c r="F164" s="26"/>
      <c r="G164" s="26"/>
    </row>
    <row r="165" spans="1:7" ht="18.75" hidden="1" customHeight="1">
      <c r="A165" s="26"/>
      <c r="B165" s="26"/>
      <c r="C165" s="35"/>
      <c r="D165" s="26"/>
      <c r="E165" s="26"/>
      <c r="F165" s="26"/>
      <c r="G165" s="26"/>
    </row>
    <row r="166" spans="1:7" ht="18.75" hidden="1" customHeight="1">
      <c r="A166" s="26"/>
      <c r="B166" s="26"/>
      <c r="C166" s="35"/>
      <c r="D166" s="26"/>
      <c r="E166" s="26"/>
      <c r="F166" s="26"/>
      <c r="G166" s="26"/>
    </row>
    <row r="167" spans="1:7" ht="18.75" hidden="1" customHeight="1">
      <c r="A167" s="26"/>
      <c r="B167" s="26"/>
      <c r="C167" s="35"/>
      <c r="D167" s="26"/>
      <c r="E167" s="26"/>
      <c r="F167" s="26"/>
      <c r="G167" s="26"/>
    </row>
    <row r="168" spans="1:7" ht="18.75" hidden="1" customHeight="1">
      <c r="A168" s="26"/>
      <c r="B168" s="26"/>
      <c r="C168" s="35"/>
      <c r="D168" s="26"/>
      <c r="E168" s="26"/>
      <c r="F168" s="26"/>
      <c r="G168" s="26"/>
    </row>
    <row r="169" spans="1:7" ht="18.75" hidden="1" customHeight="1">
      <c r="A169" s="26"/>
      <c r="B169" s="26"/>
      <c r="C169" s="35"/>
      <c r="D169" s="26"/>
      <c r="E169" s="26"/>
      <c r="F169" s="26"/>
      <c r="G169" s="26"/>
    </row>
    <row r="170" spans="1:7" ht="18.75" hidden="1" customHeight="1">
      <c r="A170" s="26"/>
      <c r="B170" s="26"/>
      <c r="C170" s="35"/>
      <c r="D170" s="26"/>
      <c r="E170" s="26"/>
      <c r="F170" s="26"/>
      <c r="G170" s="26"/>
    </row>
    <row r="171" spans="1:7" ht="18.75" hidden="1" customHeight="1">
      <c r="A171" s="26"/>
      <c r="B171" s="26"/>
      <c r="C171" s="35"/>
      <c r="D171" s="26"/>
      <c r="E171" s="26"/>
      <c r="F171" s="26"/>
      <c r="G171" s="26"/>
    </row>
    <row r="172" spans="1:7" ht="18.75" hidden="1" customHeight="1">
      <c r="A172" s="26"/>
      <c r="B172" s="26"/>
      <c r="C172" s="35"/>
      <c r="D172" s="26"/>
      <c r="E172" s="26"/>
      <c r="F172" s="26"/>
      <c r="G172" s="26"/>
    </row>
    <row r="173" spans="1:7" ht="18.75" hidden="1" customHeight="1">
      <c r="A173" s="26"/>
      <c r="B173" s="26"/>
      <c r="C173" s="35"/>
      <c r="D173" s="26"/>
      <c r="E173" s="26"/>
      <c r="F173" s="26"/>
      <c r="G173" s="26"/>
    </row>
    <row r="174" spans="1:7" ht="18.75" hidden="1" customHeight="1">
      <c r="A174" s="26"/>
      <c r="B174" s="26"/>
      <c r="C174" s="35"/>
      <c r="D174" s="26"/>
      <c r="E174" s="26"/>
      <c r="F174" s="26"/>
      <c r="G174" s="26"/>
    </row>
    <row r="175" spans="1:7" ht="18.75" hidden="1" customHeight="1">
      <c r="A175" s="26"/>
      <c r="B175" s="26"/>
      <c r="C175" s="35"/>
      <c r="D175" s="26"/>
      <c r="E175" s="26"/>
      <c r="F175" s="26"/>
      <c r="G175" s="26"/>
    </row>
    <row r="176" spans="1:7" ht="18.75" hidden="1" customHeight="1">
      <c r="A176" s="26"/>
      <c r="B176" s="26"/>
      <c r="C176" s="35"/>
      <c r="D176" s="26"/>
      <c r="E176" s="26"/>
      <c r="F176" s="26"/>
      <c r="G176" s="26"/>
    </row>
    <row r="177" spans="1:7" ht="18.75" hidden="1" customHeight="1">
      <c r="A177" s="26"/>
      <c r="B177" s="26"/>
      <c r="C177" s="35"/>
      <c r="D177" s="26"/>
      <c r="E177" s="26"/>
      <c r="F177" s="26"/>
      <c r="G177" s="26"/>
    </row>
    <row r="178" spans="1:7" ht="18.75" hidden="1" customHeight="1">
      <c r="A178" s="26"/>
      <c r="B178" s="26"/>
      <c r="C178" s="35"/>
      <c r="D178" s="26"/>
      <c r="E178" s="26"/>
      <c r="F178" s="26"/>
      <c r="G178" s="26"/>
    </row>
    <row r="179" spans="1:7" ht="18.75" hidden="1" customHeight="1">
      <c r="A179" s="26"/>
      <c r="B179" s="26"/>
      <c r="C179" s="35"/>
      <c r="D179" s="26"/>
      <c r="E179" s="26"/>
      <c r="F179" s="26"/>
      <c r="G179" s="26"/>
    </row>
    <row r="180" spans="1:7" ht="18.75" hidden="1" customHeight="1">
      <c r="A180" s="26"/>
      <c r="B180" s="26"/>
      <c r="C180" s="35"/>
      <c r="D180" s="26"/>
      <c r="E180" s="26"/>
      <c r="F180" s="26"/>
      <c r="G180" s="26"/>
    </row>
    <row r="181" spans="1:7" ht="18.75" hidden="1" customHeight="1">
      <c r="A181" s="26"/>
      <c r="B181" s="26"/>
      <c r="C181" s="35"/>
      <c r="D181" s="26"/>
      <c r="E181" s="26"/>
      <c r="F181" s="26"/>
      <c r="G181" s="26"/>
    </row>
    <row r="182" spans="1:7" ht="18.75" hidden="1" customHeight="1">
      <c r="A182" s="26"/>
      <c r="B182" s="26"/>
      <c r="C182" s="35"/>
      <c r="D182" s="26"/>
      <c r="E182" s="26"/>
      <c r="F182" s="26"/>
      <c r="G182" s="26"/>
    </row>
    <row r="183" spans="1:7" ht="18.75" hidden="1" customHeight="1">
      <c r="A183" s="26"/>
      <c r="B183" s="26"/>
      <c r="C183" s="35"/>
      <c r="D183" s="26"/>
      <c r="E183" s="26"/>
      <c r="F183" s="26"/>
      <c r="G183" s="26"/>
    </row>
    <row r="184" spans="1:7" ht="18.75" hidden="1" customHeight="1">
      <c r="A184" s="26"/>
      <c r="B184" s="26"/>
      <c r="C184" s="35"/>
      <c r="D184" s="26"/>
      <c r="E184" s="26"/>
      <c r="F184" s="26"/>
      <c r="G184" s="26"/>
    </row>
    <row r="185" spans="1:7" ht="18.75" hidden="1" customHeight="1">
      <c r="A185" s="26"/>
      <c r="B185" s="26"/>
      <c r="C185" s="35"/>
      <c r="D185" s="26"/>
      <c r="E185" s="26"/>
      <c r="F185" s="26"/>
      <c r="G185" s="26"/>
    </row>
    <row r="186" spans="1:7" ht="18.75" hidden="1" customHeight="1">
      <c r="A186" s="26"/>
      <c r="B186" s="26"/>
      <c r="C186" s="35"/>
      <c r="D186" s="26"/>
      <c r="E186" s="26"/>
      <c r="F186" s="26"/>
      <c r="G186" s="26"/>
    </row>
    <row r="187" spans="1:7" ht="18.75" hidden="1" customHeight="1">
      <c r="A187" s="26"/>
      <c r="B187" s="26"/>
      <c r="C187" s="35"/>
      <c r="D187" s="26"/>
      <c r="E187" s="26"/>
      <c r="F187" s="26"/>
      <c r="G187" s="26"/>
    </row>
    <row r="188" spans="1:7" ht="18.75" hidden="1" customHeight="1">
      <c r="A188" s="30"/>
      <c r="B188" s="26"/>
      <c r="C188" s="35"/>
      <c r="D188" s="26"/>
      <c r="E188" s="26"/>
      <c r="F188" s="26"/>
      <c r="G188" s="26"/>
    </row>
    <row r="189" spans="1:7" ht="18.75" hidden="1" customHeight="1">
      <c r="A189" s="30"/>
      <c r="B189" s="26"/>
      <c r="C189" s="35"/>
      <c r="D189" s="26"/>
      <c r="E189" s="26"/>
      <c r="F189" s="26"/>
      <c r="G189" s="26"/>
    </row>
    <row r="190" spans="1:7" ht="18.75" hidden="1" customHeight="1">
      <c r="A190" s="30"/>
      <c r="B190" s="26"/>
      <c r="C190" s="35"/>
      <c r="D190" s="26"/>
      <c r="E190" s="26"/>
      <c r="F190" s="26"/>
      <c r="G190" s="26"/>
    </row>
    <row r="191" spans="1:7" ht="18.75" hidden="1" customHeight="1">
      <c r="A191" s="30"/>
      <c r="B191" s="26"/>
      <c r="C191" s="35"/>
      <c r="D191" s="26"/>
      <c r="E191" s="26"/>
      <c r="F191" s="26"/>
      <c r="G191" s="26"/>
    </row>
    <row r="192" spans="1:7" ht="18.75" hidden="1" customHeight="1">
      <c r="A192" s="30"/>
      <c r="B192" s="26"/>
      <c r="C192" s="35"/>
      <c r="D192" s="26"/>
      <c r="E192" s="26"/>
      <c r="F192" s="26"/>
      <c r="G192" s="26"/>
    </row>
    <row r="193" spans="1:7" ht="18.75" hidden="1" customHeight="1">
      <c r="A193" s="30"/>
      <c r="B193" s="26"/>
      <c r="C193" s="35"/>
      <c r="D193" s="26"/>
      <c r="E193" s="26"/>
      <c r="F193" s="26"/>
      <c r="G193" s="26"/>
    </row>
    <row r="194" spans="1:7" ht="18.75" hidden="1" customHeight="1">
      <c r="A194" s="30"/>
      <c r="B194" s="26"/>
      <c r="C194" s="35"/>
      <c r="D194" s="26"/>
      <c r="E194" s="26"/>
      <c r="F194" s="26"/>
      <c r="G194" s="26"/>
    </row>
    <row r="195" spans="1:7" ht="18.75" hidden="1" customHeight="1">
      <c r="A195" s="30"/>
      <c r="B195" s="26"/>
      <c r="C195" s="35"/>
      <c r="D195" s="26"/>
      <c r="E195" s="26"/>
      <c r="F195" s="26"/>
      <c r="G195" s="26"/>
    </row>
    <row r="196" spans="1:7" ht="18.75" hidden="1" customHeight="1">
      <c r="A196" s="30"/>
      <c r="B196" s="30"/>
      <c r="C196" s="35"/>
      <c r="D196" s="26"/>
      <c r="E196" s="26"/>
      <c r="F196" s="26"/>
      <c r="G196" s="26"/>
    </row>
    <row r="197" spans="1:7" ht="18.75" hidden="1" customHeight="1">
      <c r="A197" s="30"/>
      <c r="B197" s="30"/>
      <c r="C197" s="35"/>
      <c r="D197" s="26"/>
      <c r="E197" s="26"/>
      <c r="F197" s="26"/>
      <c r="G197" s="26"/>
    </row>
    <row r="198" spans="1:7" ht="18.75" hidden="1" customHeight="1">
      <c r="A198" s="30"/>
      <c r="B198" s="30"/>
      <c r="C198" s="36"/>
      <c r="D198" s="30"/>
      <c r="E198" s="30"/>
      <c r="F198" s="30"/>
      <c r="G198" s="30"/>
    </row>
    <row r="199" spans="1:7" ht="18.75" hidden="1" customHeight="1">
      <c r="A199" s="30"/>
      <c r="B199" s="30"/>
      <c r="C199" s="36"/>
      <c r="D199" s="30"/>
      <c r="E199" s="30"/>
      <c r="F199" s="30"/>
      <c r="G199" s="30"/>
    </row>
    <row r="200" spans="1:7" ht="18.75" hidden="1" customHeight="1">
      <c r="A200" s="30"/>
      <c r="B200" s="30"/>
      <c r="C200" s="36"/>
      <c r="D200" s="30"/>
      <c r="E200" s="30"/>
      <c r="F200" s="30"/>
      <c r="G200" s="30"/>
    </row>
    <row r="201" spans="1:7" ht="18.75" hidden="1" customHeight="1">
      <c r="A201" s="30"/>
      <c r="B201" s="30"/>
      <c r="C201" s="36"/>
      <c r="D201" s="30"/>
      <c r="E201" s="30"/>
      <c r="F201" s="30"/>
      <c r="G201" s="30"/>
    </row>
    <row r="202" spans="1:7" ht="18.75" hidden="1" customHeight="1">
      <c r="A202" s="30"/>
      <c r="B202" s="30"/>
      <c r="C202" s="36"/>
      <c r="D202" s="30"/>
      <c r="E202" s="30"/>
      <c r="F202" s="30"/>
      <c r="G202" s="30"/>
    </row>
    <row r="203" spans="1:7" ht="18.75" hidden="1" customHeight="1">
      <c r="A203" s="30"/>
      <c r="B203" s="30"/>
      <c r="C203" s="36"/>
      <c r="D203" s="30"/>
      <c r="E203" s="30"/>
      <c r="F203" s="30"/>
      <c r="G203" s="30"/>
    </row>
    <row r="204" spans="1:7" ht="18.75" hidden="1" customHeight="1">
      <c r="A204" s="30"/>
      <c r="B204" s="30"/>
      <c r="C204" s="36"/>
      <c r="D204" s="30"/>
      <c r="E204" s="30"/>
      <c r="F204" s="30"/>
      <c r="G204" s="30"/>
    </row>
    <row r="205" spans="1:7" ht="18.75" hidden="1" customHeight="1">
      <c r="A205" s="30"/>
      <c r="B205" s="30"/>
      <c r="C205" s="36"/>
      <c r="D205" s="30"/>
      <c r="E205" s="30"/>
      <c r="F205" s="30"/>
      <c r="G205" s="30"/>
    </row>
    <row r="206" spans="1:7" ht="18.75" hidden="1" customHeight="1">
      <c r="A206" s="30"/>
      <c r="B206" s="30"/>
      <c r="C206" s="36"/>
      <c r="D206" s="30"/>
      <c r="E206" s="30"/>
      <c r="F206" s="30"/>
      <c r="G206" s="30"/>
    </row>
    <row r="207" spans="1:7" ht="18.75" hidden="1" customHeight="1">
      <c r="A207" s="30"/>
      <c r="B207" s="30"/>
      <c r="C207" s="36"/>
      <c r="D207" s="30"/>
      <c r="E207" s="30"/>
      <c r="F207" s="30"/>
      <c r="G207" s="30"/>
    </row>
    <row r="208" spans="1:7" ht="18.75" hidden="1" customHeight="1">
      <c r="A208" s="30"/>
      <c r="B208" s="30"/>
      <c r="C208" s="36"/>
      <c r="D208" s="30"/>
      <c r="E208" s="30"/>
      <c r="F208" s="30"/>
      <c r="G208" s="30"/>
    </row>
    <row r="209" spans="1:7" ht="18.75" hidden="1" customHeight="1">
      <c r="A209" s="30"/>
      <c r="B209" s="30"/>
      <c r="C209" s="36"/>
      <c r="D209" s="30"/>
      <c r="E209" s="30"/>
      <c r="F209" s="30"/>
      <c r="G209" s="30"/>
    </row>
    <row r="210" spans="1:7" ht="18.75" hidden="1" customHeight="1">
      <c r="A210" s="30"/>
      <c r="B210" s="30"/>
      <c r="C210" s="36"/>
      <c r="D210" s="30"/>
      <c r="E210" s="30"/>
      <c r="F210" s="30"/>
      <c r="G210" s="30"/>
    </row>
    <row r="211" spans="1:7" ht="18.75" hidden="1" customHeight="1">
      <c r="A211" s="30"/>
      <c r="B211" s="30"/>
      <c r="C211" s="36"/>
      <c r="D211" s="30"/>
      <c r="E211" s="30"/>
      <c r="F211" s="30"/>
      <c r="G211" s="30"/>
    </row>
    <row r="212" spans="1:7" ht="18.75" hidden="1" customHeight="1">
      <c r="A212" s="30"/>
      <c r="B212" s="30"/>
      <c r="C212" s="36"/>
      <c r="D212" s="30"/>
      <c r="E212" s="30"/>
      <c r="F212" s="30"/>
      <c r="G212" s="30"/>
    </row>
    <row r="213" spans="1:7" ht="18.75" hidden="1" customHeight="1">
      <c r="A213" s="30"/>
      <c r="B213" s="30"/>
      <c r="C213" s="36"/>
      <c r="D213" s="30"/>
      <c r="E213" s="30"/>
      <c r="F213" s="30"/>
      <c r="G213" s="30"/>
    </row>
    <row r="214" spans="1:7" ht="18.75" hidden="1" customHeight="1">
      <c r="A214" s="30"/>
      <c r="B214" s="30"/>
      <c r="C214" s="36"/>
      <c r="D214" s="30"/>
      <c r="E214" s="30"/>
      <c r="F214" s="30"/>
      <c r="G214" s="30"/>
    </row>
    <row r="215" spans="1:7" ht="18.75" hidden="1" customHeight="1">
      <c r="A215" s="30"/>
      <c r="B215" s="30"/>
      <c r="C215" s="36"/>
      <c r="D215" s="30"/>
      <c r="E215" s="30"/>
      <c r="F215" s="30"/>
      <c r="G215" s="30"/>
    </row>
    <row r="216" spans="1:7" ht="18.75" hidden="1" customHeight="1">
      <c r="A216" s="30"/>
      <c r="B216" s="30"/>
      <c r="C216" s="36"/>
      <c r="D216" s="30"/>
      <c r="E216" s="30"/>
      <c r="F216" s="30"/>
      <c r="G216" s="30"/>
    </row>
    <row r="217" spans="1:7" ht="18.75" hidden="1" customHeight="1">
      <c r="A217" s="30"/>
      <c r="B217" s="30"/>
      <c r="C217" s="36"/>
      <c r="D217" s="30"/>
      <c r="E217" s="30"/>
      <c r="F217" s="30"/>
      <c r="G217" s="30"/>
    </row>
    <row r="218" spans="1:7" ht="18.75" hidden="1" customHeight="1">
      <c r="A218" s="30"/>
      <c r="B218" s="30"/>
      <c r="C218" s="36"/>
      <c r="D218" s="30"/>
      <c r="E218" s="30"/>
      <c r="F218" s="30"/>
      <c r="G218" s="30"/>
    </row>
    <row r="219" spans="1:7" ht="18.75" hidden="1" customHeight="1">
      <c r="A219" s="30"/>
      <c r="B219" s="30"/>
      <c r="C219" s="36"/>
      <c r="D219" s="30"/>
      <c r="E219" s="30"/>
      <c r="F219" s="30"/>
      <c r="G219" s="30"/>
    </row>
    <row r="220" spans="1:7" ht="18.75" hidden="1" customHeight="1">
      <c r="A220" s="30"/>
      <c r="B220" s="30"/>
      <c r="C220" s="36"/>
      <c r="D220" s="30"/>
      <c r="E220" s="30"/>
      <c r="F220" s="30"/>
      <c r="G220" s="30"/>
    </row>
    <row r="221" spans="1:7" ht="18.75" hidden="1" customHeight="1">
      <c r="A221" s="30"/>
      <c r="B221" s="30"/>
      <c r="C221" s="36"/>
      <c r="D221" s="30"/>
      <c r="E221" s="30"/>
      <c r="F221" s="30"/>
      <c r="G221" s="30"/>
    </row>
    <row r="222" spans="1:7" ht="18.75" hidden="1" customHeight="1">
      <c r="A222" s="30"/>
      <c r="B222" s="30"/>
      <c r="C222" s="36"/>
      <c r="D222" s="30"/>
      <c r="E222" s="30"/>
      <c r="F222" s="30"/>
      <c r="G222" s="30"/>
    </row>
    <row r="223" spans="1:7" ht="18.75" hidden="1" customHeight="1">
      <c r="A223" s="30"/>
      <c r="B223" s="30"/>
      <c r="C223" s="36"/>
      <c r="D223" s="30"/>
      <c r="E223" s="30"/>
      <c r="F223" s="30"/>
      <c r="G223" s="30"/>
    </row>
    <row r="224" spans="1:7" ht="18.75" hidden="1" customHeight="1">
      <c r="A224" s="30"/>
      <c r="B224" s="30"/>
      <c r="C224" s="36"/>
      <c r="D224" s="30"/>
      <c r="E224" s="30"/>
      <c r="F224" s="30"/>
      <c r="G224" s="30"/>
    </row>
    <row r="225" spans="1:7" ht="18.75" hidden="1" customHeight="1">
      <c r="A225" s="30"/>
      <c r="B225" s="30"/>
      <c r="C225" s="36"/>
      <c r="D225" s="30"/>
      <c r="E225" s="30"/>
      <c r="F225" s="30"/>
      <c r="G225" s="30"/>
    </row>
    <row r="226" spans="1:7" ht="18.75" hidden="1" customHeight="1">
      <c r="A226" s="30"/>
      <c r="B226" s="30"/>
      <c r="C226" s="36"/>
      <c r="D226" s="30"/>
      <c r="E226" s="30"/>
      <c r="F226" s="30"/>
      <c r="G226" s="30"/>
    </row>
    <row r="227" spans="1:7" ht="18.75" hidden="1" customHeight="1">
      <c r="A227" s="30"/>
      <c r="B227" s="30"/>
      <c r="C227" s="36"/>
      <c r="D227" s="30"/>
      <c r="E227" s="30"/>
      <c r="F227" s="30"/>
      <c r="G227" s="30"/>
    </row>
    <row r="228" spans="1:7" ht="18.75" hidden="1" customHeight="1">
      <c r="A228" s="30"/>
      <c r="B228" s="30"/>
      <c r="C228" s="36"/>
      <c r="D228" s="30"/>
      <c r="E228" s="30"/>
      <c r="F228" s="30"/>
      <c r="G228" s="30"/>
    </row>
    <row r="229" spans="1:7" ht="18.75" hidden="1" customHeight="1">
      <c r="A229" s="30"/>
      <c r="B229" s="30"/>
      <c r="C229" s="36"/>
      <c r="D229" s="30"/>
      <c r="E229" s="30"/>
      <c r="F229" s="30"/>
      <c r="G229" s="30"/>
    </row>
    <row r="230" spans="1:7" ht="18.75" hidden="1" customHeight="1">
      <c r="A230" s="30"/>
      <c r="B230" s="30"/>
      <c r="C230" s="36"/>
      <c r="D230" s="30"/>
      <c r="E230" s="30"/>
      <c r="F230" s="30"/>
      <c r="G230" s="30"/>
    </row>
    <row r="231" spans="1:7" ht="18.75" hidden="1" customHeight="1">
      <c r="A231" s="30"/>
      <c r="B231" s="30"/>
      <c r="C231" s="36"/>
      <c r="D231" s="30"/>
      <c r="E231" s="30"/>
      <c r="F231" s="30"/>
      <c r="G231" s="30"/>
    </row>
    <row r="232" spans="1:7" ht="18.75" hidden="1" customHeight="1">
      <c r="A232" s="30"/>
      <c r="B232" s="30"/>
      <c r="C232" s="36"/>
      <c r="D232" s="30"/>
      <c r="E232" s="30"/>
      <c r="F232" s="30"/>
      <c r="G232" s="30"/>
    </row>
    <row r="233" spans="1:7" ht="18.75" hidden="1" customHeight="1">
      <c r="A233" s="30"/>
      <c r="B233" s="30"/>
      <c r="C233" s="36"/>
      <c r="D233" s="30"/>
      <c r="E233" s="30"/>
      <c r="F233" s="30"/>
      <c r="G233" s="30"/>
    </row>
    <row r="234" spans="1:7" ht="18.75" hidden="1" customHeight="1">
      <c r="A234" s="30"/>
      <c r="B234" s="30"/>
      <c r="C234" s="36"/>
      <c r="D234" s="30"/>
      <c r="E234" s="30"/>
      <c r="F234" s="30"/>
      <c r="G234" s="30"/>
    </row>
    <row r="235" spans="1:7" ht="18.75" hidden="1" customHeight="1">
      <c r="A235" s="30"/>
      <c r="B235" s="30"/>
      <c r="C235" s="36"/>
      <c r="D235" s="30"/>
      <c r="E235" s="30"/>
      <c r="F235" s="30"/>
      <c r="G235" s="30"/>
    </row>
    <row r="236" spans="1:7" ht="18.75" hidden="1" customHeight="1">
      <c r="A236" s="30"/>
      <c r="B236" s="30"/>
      <c r="C236" s="36"/>
      <c r="D236" s="30"/>
      <c r="E236" s="30"/>
      <c r="F236" s="30"/>
      <c r="G236" s="30"/>
    </row>
    <row r="237" spans="1:7" ht="18.75" hidden="1" customHeight="1">
      <c r="A237" s="30"/>
      <c r="B237" s="30"/>
      <c r="C237" s="36"/>
      <c r="D237" s="30"/>
      <c r="E237" s="30"/>
      <c r="F237" s="30"/>
      <c r="G237" s="30"/>
    </row>
    <row r="238" spans="1:7" ht="18.75" hidden="1" customHeight="1">
      <c r="A238" s="30"/>
      <c r="B238" s="30"/>
      <c r="C238" s="36"/>
      <c r="D238" s="30"/>
      <c r="E238" s="30"/>
      <c r="F238" s="30"/>
      <c r="G238" s="30"/>
    </row>
    <row r="239" spans="1:7" ht="18.75" hidden="1" customHeight="1">
      <c r="A239" s="30"/>
      <c r="B239" s="30"/>
      <c r="C239" s="36"/>
      <c r="D239" s="30"/>
      <c r="E239" s="30"/>
      <c r="F239" s="30"/>
      <c r="G239" s="30"/>
    </row>
    <row r="240" spans="1:7" ht="18.75" hidden="1" customHeight="1">
      <c r="A240" s="30"/>
      <c r="B240" s="30"/>
      <c r="C240" s="36"/>
      <c r="D240" s="30"/>
      <c r="E240" s="30"/>
      <c r="F240" s="30"/>
      <c r="G240" s="30"/>
    </row>
    <row r="241" spans="1:7" ht="18.75" hidden="1" customHeight="1">
      <c r="A241" s="30"/>
      <c r="B241" s="30"/>
      <c r="C241" s="36"/>
      <c r="D241" s="30"/>
      <c r="E241" s="30"/>
      <c r="F241" s="30"/>
      <c r="G241" s="30"/>
    </row>
    <row r="242" spans="1:7" ht="18.75" hidden="1" customHeight="1">
      <c r="A242" s="30"/>
      <c r="B242" s="30"/>
      <c r="C242" s="36"/>
      <c r="D242" s="30"/>
      <c r="E242" s="30"/>
      <c r="F242" s="30"/>
      <c r="G242" s="30"/>
    </row>
    <row r="243" spans="1:7" ht="18.75" hidden="1" customHeight="1">
      <c r="A243" s="30"/>
      <c r="B243" s="30"/>
      <c r="C243" s="36"/>
      <c r="D243" s="30"/>
      <c r="E243" s="30"/>
      <c r="F243" s="30"/>
      <c r="G243" s="30"/>
    </row>
    <row r="244" spans="1:7" ht="18.75" hidden="1" customHeight="1">
      <c r="A244" s="30"/>
      <c r="B244" s="30"/>
      <c r="C244" s="36"/>
      <c r="D244" s="30"/>
      <c r="E244" s="30"/>
      <c r="F244" s="30"/>
      <c r="G244" s="30"/>
    </row>
    <row r="245" spans="1:7" ht="18.75" hidden="1" customHeight="1">
      <c r="A245" s="30"/>
      <c r="B245" s="30"/>
      <c r="C245" s="36"/>
      <c r="D245" s="30"/>
      <c r="E245" s="30"/>
      <c r="F245" s="30"/>
      <c r="G245" s="30"/>
    </row>
    <row r="246" spans="1:7" ht="18.75" hidden="1" customHeight="1">
      <c r="A246" s="30"/>
      <c r="B246" s="30"/>
      <c r="C246" s="36"/>
      <c r="D246" s="30"/>
      <c r="E246" s="30"/>
      <c r="F246" s="30"/>
      <c r="G246" s="30"/>
    </row>
    <row r="247" spans="1:7" ht="18.75" hidden="1" customHeight="1">
      <c r="A247" s="30"/>
      <c r="B247" s="30"/>
      <c r="C247" s="36"/>
      <c r="D247" s="30"/>
      <c r="E247" s="30"/>
      <c r="F247" s="30"/>
      <c r="G247" s="30"/>
    </row>
    <row r="248" spans="1:7" ht="18.75" hidden="1" customHeight="1">
      <c r="A248" s="30"/>
      <c r="B248" s="30"/>
      <c r="C248" s="36"/>
      <c r="D248" s="30"/>
      <c r="E248" s="30"/>
      <c r="F248" s="30"/>
      <c r="G248" s="30"/>
    </row>
    <row r="249" spans="1:7" ht="18.75" hidden="1" customHeight="1">
      <c r="A249" s="30"/>
      <c r="B249" s="30"/>
      <c r="C249" s="36"/>
      <c r="D249" s="30"/>
      <c r="E249" s="30"/>
      <c r="F249" s="30"/>
      <c r="G249" s="30"/>
    </row>
    <row r="250" spans="1:7" ht="18.75" hidden="1" customHeight="1">
      <c r="A250" s="30"/>
      <c r="B250" s="30"/>
      <c r="C250" s="36"/>
      <c r="D250" s="30"/>
      <c r="E250" s="30"/>
      <c r="F250" s="30"/>
      <c r="G250" s="30"/>
    </row>
    <row r="251" spans="1:7" ht="18.75" hidden="1" customHeight="1">
      <c r="A251" s="30"/>
      <c r="B251" s="30"/>
      <c r="C251" s="36"/>
      <c r="D251" s="30"/>
      <c r="E251" s="30"/>
      <c r="F251" s="30"/>
      <c r="G251" s="30"/>
    </row>
    <row r="252" spans="1:7" ht="18.75" hidden="1" customHeight="1">
      <c r="A252" s="30"/>
      <c r="B252" s="30"/>
      <c r="C252" s="36"/>
      <c r="D252" s="30"/>
      <c r="E252" s="30"/>
      <c r="F252" s="30"/>
      <c r="G252" s="30"/>
    </row>
    <row r="253" spans="1:7" ht="18.75" hidden="1" customHeight="1">
      <c r="A253" s="30"/>
      <c r="B253" s="30"/>
      <c r="C253" s="36"/>
      <c r="D253" s="30"/>
      <c r="E253" s="30"/>
      <c r="F253" s="30"/>
      <c r="G253" s="30"/>
    </row>
    <row r="254" spans="1:7" ht="18.75" hidden="1" customHeight="1">
      <c r="A254" s="30"/>
      <c r="B254" s="30"/>
      <c r="C254" s="36"/>
      <c r="D254" s="30"/>
      <c r="E254" s="30"/>
      <c r="F254" s="30"/>
      <c r="G254" s="30"/>
    </row>
    <row r="255" spans="1:7" ht="18.75" hidden="1" customHeight="1">
      <c r="A255" s="30"/>
      <c r="B255" s="30"/>
      <c r="C255" s="36"/>
      <c r="D255" s="30"/>
      <c r="E255" s="30"/>
      <c r="F255" s="30"/>
      <c r="G255" s="30"/>
    </row>
    <row r="256" spans="1:7" ht="18.75" hidden="1" customHeight="1">
      <c r="A256" s="30"/>
      <c r="B256" s="30"/>
      <c r="C256" s="36"/>
      <c r="D256" s="30"/>
      <c r="E256" s="30"/>
      <c r="F256" s="30"/>
      <c r="G256" s="30"/>
    </row>
    <row r="257" spans="1:7" ht="18.75" hidden="1" customHeight="1">
      <c r="A257" s="30"/>
      <c r="B257" s="30"/>
      <c r="C257" s="36"/>
      <c r="D257" s="30"/>
      <c r="E257" s="30"/>
      <c r="F257" s="30"/>
      <c r="G257" s="30"/>
    </row>
    <row r="258" spans="1:7" ht="18.75" hidden="1" customHeight="1">
      <c r="A258" s="30"/>
      <c r="B258" s="30"/>
      <c r="C258" s="36"/>
      <c r="D258" s="30"/>
      <c r="E258" s="30"/>
      <c r="F258" s="30"/>
      <c r="G258" s="30"/>
    </row>
    <row r="259" spans="1:7" ht="18.75" hidden="1" customHeight="1">
      <c r="A259" s="30"/>
      <c r="B259" s="30"/>
      <c r="C259" s="36"/>
      <c r="D259" s="30"/>
      <c r="E259" s="30"/>
      <c r="F259" s="30"/>
      <c r="G259" s="30"/>
    </row>
    <row r="260" spans="1:7" ht="18.75" hidden="1" customHeight="1">
      <c r="A260" s="30"/>
      <c r="B260" s="30"/>
      <c r="C260" s="36"/>
      <c r="D260" s="30"/>
      <c r="E260" s="30"/>
      <c r="F260" s="30"/>
      <c r="G260" s="30"/>
    </row>
    <row r="261" spans="1:7" ht="18.75" hidden="1" customHeight="1">
      <c r="A261" s="30"/>
      <c r="B261" s="30"/>
      <c r="C261" s="36"/>
      <c r="D261" s="30"/>
      <c r="E261" s="30"/>
      <c r="F261" s="30"/>
      <c r="G261" s="30"/>
    </row>
    <row r="262" spans="1:7" ht="18.75" hidden="1" customHeight="1">
      <c r="A262" s="30"/>
      <c r="B262" s="30"/>
      <c r="C262" s="36"/>
      <c r="D262" s="30"/>
      <c r="E262" s="30"/>
      <c r="F262" s="30"/>
      <c r="G262" s="30"/>
    </row>
    <row r="263" spans="1:7" ht="18.75" hidden="1" customHeight="1">
      <c r="A263" s="30"/>
      <c r="B263" s="30"/>
      <c r="C263" s="36"/>
      <c r="D263" s="30"/>
      <c r="E263" s="30"/>
      <c r="F263" s="30"/>
      <c r="G263" s="30"/>
    </row>
    <row r="264" spans="1:7" ht="18.75" hidden="1" customHeight="1">
      <c r="A264" s="30"/>
      <c r="B264" s="30"/>
      <c r="C264" s="36"/>
      <c r="D264" s="30"/>
      <c r="E264" s="30"/>
      <c r="F264" s="30"/>
      <c r="G264" s="30"/>
    </row>
    <row r="265" spans="1:7" ht="18.75" hidden="1" customHeight="1">
      <c r="A265" s="30"/>
      <c r="B265" s="30"/>
      <c r="C265" s="36"/>
      <c r="D265" s="30"/>
      <c r="E265" s="30"/>
      <c r="F265" s="30"/>
      <c r="G265" s="30"/>
    </row>
    <row r="266" spans="1:7" ht="18.75" hidden="1" customHeight="1">
      <c r="A266" s="30"/>
      <c r="B266" s="30"/>
      <c r="C266" s="36"/>
      <c r="D266" s="30"/>
      <c r="E266" s="30"/>
      <c r="F266" s="30"/>
      <c r="G266" s="30"/>
    </row>
    <row r="267" spans="1:7" ht="18.75" hidden="1" customHeight="1">
      <c r="A267" s="30"/>
      <c r="B267" s="30"/>
      <c r="C267" s="36"/>
      <c r="D267" s="30"/>
      <c r="E267" s="30"/>
      <c r="F267" s="30"/>
      <c r="G267" s="30"/>
    </row>
    <row r="268" spans="1:7" ht="18.75" hidden="1" customHeight="1">
      <c r="A268" s="30"/>
      <c r="B268" s="30"/>
      <c r="C268" s="36"/>
      <c r="D268" s="30"/>
      <c r="E268" s="30"/>
      <c r="F268" s="30"/>
      <c r="G268" s="30"/>
    </row>
    <row r="269" spans="1:7" ht="18.75" hidden="1" customHeight="1">
      <c r="A269" s="30"/>
      <c r="B269" s="30"/>
      <c r="C269" s="36"/>
      <c r="D269" s="30"/>
      <c r="E269" s="30"/>
      <c r="F269" s="30"/>
      <c r="G269" s="30"/>
    </row>
    <row r="270" spans="1:7" ht="18.75" hidden="1" customHeight="1">
      <c r="A270" s="30"/>
      <c r="B270" s="30"/>
      <c r="C270" s="36"/>
      <c r="D270" s="30"/>
      <c r="E270" s="30"/>
      <c r="F270" s="30"/>
      <c r="G270" s="30"/>
    </row>
    <row r="271" spans="1:7" ht="18.75" hidden="1" customHeight="1">
      <c r="A271" s="30"/>
      <c r="B271" s="30"/>
      <c r="C271" s="36"/>
      <c r="D271" s="30"/>
      <c r="E271" s="30"/>
      <c r="F271" s="30"/>
      <c r="G271" s="30"/>
    </row>
    <row r="272" spans="1:7" ht="18.75" hidden="1" customHeight="1">
      <c r="A272" s="30"/>
      <c r="B272" s="30"/>
      <c r="C272" s="36"/>
      <c r="D272" s="30"/>
      <c r="E272" s="30"/>
      <c r="F272" s="30"/>
      <c r="G272" s="30"/>
    </row>
    <row r="273" spans="1:7" ht="18.75" hidden="1" customHeight="1">
      <c r="A273" s="30"/>
      <c r="B273" s="30"/>
      <c r="C273" s="36"/>
      <c r="D273" s="30"/>
      <c r="E273" s="30"/>
      <c r="F273" s="30"/>
      <c r="G273" s="30"/>
    </row>
    <row r="274" spans="1:7" ht="18.75" hidden="1" customHeight="1">
      <c r="A274" s="30"/>
      <c r="B274" s="30"/>
      <c r="C274" s="36"/>
      <c r="D274" s="30"/>
      <c r="E274" s="30"/>
      <c r="F274" s="30"/>
      <c r="G274" s="30"/>
    </row>
    <row r="275" spans="1:7" ht="18.75" hidden="1" customHeight="1">
      <c r="A275" s="30"/>
      <c r="B275" s="30"/>
      <c r="C275" s="36"/>
      <c r="D275" s="30"/>
      <c r="E275" s="30"/>
      <c r="F275" s="30"/>
      <c r="G275" s="30"/>
    </row>
    <row r="276" spans="1:7" ht="18.75" hidden="1" customHeight="1">
      <c r="A276" s="30"/>
      <c r="B276" s="30"/>
      <c r="C276" s="36"/>
      <c r="D276" s="30"/>
      <c r="E276" s="30"/>
      <c r="F276" s="30"/>
      <c r="G276" s="30"/>
    </row>
    <row r="277" spans="1:7" ht="18.75" hidden="1" customHeight="1">
      <c r="A277" s="30"/>
      <c r="B277" s="30"/>
      <c r="C277" s="36"/>
      <c r="D277" s="30"/>
      <c r="E277" s="30"/>
      <c r="F277" s="30"/>
      <c r="G277" s="30"/>
    </row>
    <row r="278" spans="1:7" ht="18.75" hidden="1" customHeight="1">
      <c r="A278" s="30"/>
      <c r="B278" s="30"/>
      <c r="C278" s="36"/>
      <c r="D278" s="30"/>
      <c r="E278" s="30"/>
      <c r="F278" s="30"/>
      <c r="G278" s="30"/>
    </row>
    <row r="279" spans="1:7" ht="18.75" hidden="1" customHeight="1">
      <c r="A279" s="30"/>
      <c r="B279" s="30"/>
      <c r="C279" s="36"/>
      <c r="D279" s="30"/>
      <c r="E279" s="30"/>
      <c r="F279" s="30"/>
      <c r="G279" s="30"/>
    </row>
    <row r="280" spans="1:7" ht="18.75" hidden="1" customHeight="1">
      <c r="A280" s="30"/>
      <c r="B280" s="30"/>
      <c r="C280" s="36"/>
      <c r="D280" s="30"/>
      <c r="E280" s="30"/>
      <c r="F280" s="30"/>
      <c r="G280" s="30"/>
    </row>
    <row r="281" spans="1:7" ht="18.75" hidden="1" customHeight="1">
      <c r="A281" s="30"/>
      <c r="B281" s="30"/>
      <c r="C281" s="36"/>
      <c r="D281" s="30"/>
      <c r="E281" s="30"/>
      <c r="F281" s="30"/>
      <c r="G281" s="30"/>
    </row>
    <row r="282" spans="1:7" ht="18.75" hidden="1" customHeight="1">
      <c r="A282" s="30"/>
      <c r="B282" s="30"/>
      <c r="C282" s="36"/>
      <c r="D282" s="30"/>
      <c r="E282" s="30"/>
      <c r="F282" s="30"/>
      <c r="G282" s="30"/>
    </row>
    <row r="283" spans="1:7" ht="18.75" hidden="1" customHeight="1">
      <c r="A283" s="30"/>
      <c r="B283" s="30"/>
      <c r="C283" s="36"/>
      <c r="D283" s="30"/>
      <c r="E283" s="30"/>
      <c r="F283" s="30"/>
      <c r="G283" s="30"/>
    </row>
    <row r="284" spans="1:7" ht="18.75" hidden="1" customHeight="1">
      <c r="A284" s="30"/>
      <c r="B284" s="30"/>
      <c r="C284" s="36"/>
      <c r="D284" s="30"/>
      <c r="E284" s="30"/>
      <c r="F284" s="30"/>
      <c r="G284" s="30"/>
    </row>
    <row r="285" spans="1:7" ht="18.75" hidden="1" customHeight="1">
      <c r="A285" s="30"/>
      <c r="B285" s="30"/>
      <c r="C285" s="36"/>
      <c r="D285" s="30"/>
      <c r="E285" s="30"/>
      <c r="F285" s="30"/>
      <c r="G285" s="30"/>
    </row>
    <row r="286" spans="1:7" ht="18.75" hidden="1" customHeight="1">
      <c r="A286" s="30"/>
      <c r="B286" s="30"/>
      <c r="C286" s="36"/>
      <c r="D286" s="30"/>
      <c r="E286" s="30"/>
      <c r="F286" s="30"/>
      <c r="G286" s="30"/>
    </row>
    <row r="287" spans="1:7" ht="18.75" hidden="1" customHeight="1">
      <c r="A287" s="30"/>
      <c r="B287" s="30"/>
      <c r="C287" s="36"/>
      <c r="D287" s="30"/>
      <c r="E287" s="30"/>
      <c r="F287" s="30"/>
      <c r="G287" s="30"/>
    </row>
    <row r="288" spans="1:7" ht="18.75" hidden="1" customHeight="1">
      <c r="A288" s="30"/>
      <c r="B288" s="30"/>
      <c r="C288" s="36"/>
      <c r="D288" s="30"/>
      <c r="E288" s="30"/>
      <c r="F288" s="30"/>
      <c r="G288" s="30"/>
    </row>
    <row r="289" spans="1:7" ht="18.75" hidden="1" customHeight="1">
      <c r="A289" s="30"/>
      <c r="B289" s="30"/>
      <c r="C289" s="36"/>
      <c r="D289" s="30"/>
      <c r="E289" s="30"/>
      <c r="F289" s="30"/>
      <c r="G289" s="30"/>
    </row>
    <row r="290" spans="1:7" ht="18.75" hidden="1" customHeight="1">
      <c r="A290" s="30"/>
      <c r="B290" s="30"/>
      <c r="C290" s="36"/>
      <c r="D290" s="30"/>
      <c r="E290" s="30"/>
      <c r="F290" s="30"/>
      <c r="G290" s="30"/>
    </row>
    <row r="291" spans="1:7" ht="18.75" hidden="1" customHeight="1">
      <c r="A291" s="30"/>
      <c r="B291" s="30"/>
      <c r="C291" s="36"/>
      <c r="D291" s="30"/>
      <c r="E291" s="30"/>
      <c r="F291" s="30"/>
      <c r="G291" s="30"/>
    </row>
    <row r="292" spans="1:7" ht="18.75" hidden="1" customHeight="1">
      <c r="A292" s="30"/>
      <c r="B292" s="30"/>
      <c r="C292" s="36"/>
      <c r="D292" s="30"/>
      <c r="E292" s="30"/>
      <c r="F292" s="30"/>
      <c r="G292" s="30"/>
    </row>
    <row r="293" spans="1:7" ht="18.75" hidden="1" customHeight="1">
      <c r="A293" s="30"/>
      <c r="B293" s="30"/>
      <c r="C293" s="36"/>
      <c r="D293" s="30"/>
      <c r="E293" s="30"/>
      <c r="F293" s="30"/>
      <c r="G293" s="30"/>
    </row>
    <row r="294" spans="1:7" ht="18.75" hidden="1" customHeight="1">
      <c r="A294" s="30"/>
      <c r="B294" s="30"/>
      <c r="C294" s="36"/>
      <c r="D294" s="30"/>
      <c r="E294" s="30"/>
      <c r="F294" s="30"/>
      <c r="G294" s="30"/>
    </row>
    <row r="295" spans="1:7" ht="18.75" hidden="1" customHeight="1">
      <c r="A295" s="30"/>
      <c r="B295" s="30"/>
      <c r="C295" s="36"/>
      <c r="D295" s="30"/>
      <c r="E295" s="30"/>
      <c r="F295" s="30"/>
      <c r="G295" s="30"/>
    </row>
    <row r="296" spans="1:7" ht="18.75" hidden="1" customHeight="1">
      <c r="A296" s="30"/>
      <c r="B296" s="30"/>
      <c r="C296" s="36"/>
      <c r="D296" s="30"/>
      <c r="E296" s="30"/>
      <c r="F296" s="30"/>
      <c r="G296" s="30"/>
    </row>
    <row r="297" spans="1:7" ht="18.75" hidden="1" customHeight="1">
      <c r="A297" s="30"/>
      <c r="B297" s="30"/>
      <c r="C297" s="36"/>
      <c r="D297" s="30"/>
      <c r="E297" s="30"/>
      <c r="F297" s="30"/>
      <c r="G297" s="30"/>
    </row>
    <row r="298" spans="1:7" ht="18.75" hidden="1" customHeight="1">
      <c r="A298" s="30"/>
      <c r="B298" s="30"/>
      <c r="C298" s="36"/>
      <c r="D298" s="30"/>
      <c r="E298" s="30"/>
      <c r="F298" s="30"/>
      <c r="G298" s="30"/>
    </row>
    <row r="299" spans="1:7" ht="18.75" hidden="1" customHeight="1">
      <c r="A299" s="30"/>
      <c r="B299" s="30"/>
      <c r="C299" s="36"/>
      <c r="D299" s="30"/>
      <c r="E299" s="30"/>
      <c r="F299" s="30"/>
      <c r="G299" s="30"/>
    </row>
    <row r="300" spans="1:7" ht="18.75" hidden="1" customHeight="1">
      <c r="A300" s="30"/>
      <c r="B300" s="30"/>
      <c r="C300" s="36"/>
      <c r="D300" s="30"/>
      <c r="E300" s="30"/>
      <c r="F300" s="30"/>
      <c r="G300" s="30"/>
    </row>
    <row r="301" spans="1:7" ht="18.75" hidden="1" customHeight="1">
      <c r="A301" s="30"/>
      <c r="B301" s="30"/>
      <c r="C301" s="36"/>
      <c r="D301" s="30"/>
      <c r="E301" s="30"/>
      <c r="F301" s="30"/>
      <c r="G301" s="30"/>
    </row>
    <row r="302" spans="1:7" ht="18.75" hidden="1" customHeight="1">
      <c r="A302" s="30"/>
      <c r="B302" s="30"/>
      <c r="C302" s="36"/>
      <c r="D302" s="30"/>
      <c r="E302" s="30"/>
      <c r="F302" s="30"/>
      <c r="G302" s="30"/>
    </row>
    <row r="303" spans="1:7" ht="18.75" hidden="1" customHeight="1">
      <c r="A303" s="30"/>
      <c r="B303" s="30"/>
      <c r="C303" s="36"/>
      <c r="D303" s="30"/>
      <c r="E303" s="30"/>
      <c r="F303" s="30"/>
      <c r="G303" s="30"/>
    </row>
    <row r="304" spans="1:7" ht="18.75" hidden="1" customHeight="1">
      <c r="A304" s="30"/>
      <c r="B304" s="30"/>
      <c r="C304" s="36"/>
      <c r="D304" s="30"/>
      <c r="E304" s="30"/>
      <c r="F304" s="30"/>
      <c r="G304" s="30"/>
    </row>
    <row r="305" spans="1:7" ht="18.75" hidden="1" customHeight="1">
      <c r="A305" s="30"/>
      <c r="B305" s="30"/>
      <c r="C305" s="36"/>
      <c r="D305" s="30"/>
      <c r="E305" s="30"/>
      <c r="F305" s="30"/>
      <c r="G305" s="30"/>
    </row>
    <row r="306" spans="1:7" ht="18.75" hidden="1" customHeight="1">
      <c r="A306" s="30"/>
      <c r="B306" s="30"/>
      <c r="C306" s="36"/>
      <c r="D306" s="30"/>
      <c r="E306" s="30"/>
      <c r="F306" s="30"/>
      <c r="G306" s="30"/>
    </row>
    <row r="307" spans="1:7" ht="18.75" hidden="1" customHeight="1">
      <c r="A307" s="30"/>
      <c r="B307" s="30"/>
      <c r="C307" s="36"/>
      <c r="D307" s="30"/>
      <c r="E307" s="30"/>
      <c r="F307" s="30"/>
      <c r="G307" s="30"/>
    </row>
    <row r="308" spans="1:7" ht="18.75" hidden="1" customHeight="1">
      <c r="A308" s="30"/>
      <c r="B308" s="30"/>
      <c r="C308" s="36"/>
      <c r="D308" s="30"/>
      <c r="E308" s="30"/>
      <c r="F308" s="30"/>
      <c r="G308" s="30"/>
    </row>
    <row r="309" spans="1:7" ht="18.75" hidden="1" customHeight="1">
      <c r="A309" s="30"/>
      <c r="B309" s="30"/>
      <c r="C309" s="36"/>
      <c r="D309" s="30"/>
      <c r="E309" s="30"/>
      <c r="F309" s="30"/>
      <c r="G309" s="30"/>
    </row>
    <row r="310" spans="1:7" ht="18.75" hidden="1" customHeight="1">
      <c r="A310" s="30"/>
      <c r="B310" s="30"/>
      <c r="C310" s="36"/>
      <c r="D310" s="30"/>
      <c r="E310" s="30"/>
      <c r="F310" s="30"/>
      <c r="G310" s="30"/>
    </row>
    <row r="311" spans="1:7" ht="18.75" hidden="1" customHeight="1">
      <c r="A311" s="30"/>
      <c r="B311" s="30"/>
      <c r="C311" s="36"/>
      <c r="D311" s="30"/>
      <c r="E311" s="30"/>
      <c r="F311" s="30"/>
      <c r="G311" s="30"/>
    </row>
    <row r="312" spans="1:7" ht="18.75" hidden="1" customHeight="1">
      <c r="A312" s="30"/>
      <c r="B312" s="30"/>
      <c r="C312" s="36"/>
      <c r="D312" s="30"/>
      <c r="E312" s="30"/>
      <c r="F312" s="30"/>
      <c r="G312" s="30"/>
    </row>
    <row r="313" spans="1:7" ht="18.75" hidden="1" customHeight="1">
      <c r="A313" s="30"/>
      <c r="B313" s="30"/>
      <c r="C313" s="36"/>
      <c r="D313" s="30"/>
      <c r="E313" s="30"/>
      <c r="F313" s="30"/>
      <c r="G313" s="30"/>
    </row>
    <row r="314" spans="1:7" ht="18.75" hidden="1" customHeight="1">
      <c r="A314" s="30"/>
      <c r="B314" s="30"/>
      <c r="C314" s="36"/>
      <c r="D314" s="30"/>
      <c r="E314" s="30"/>
      <c r="F314" s="30"/>
      <c r="G314" s="30"/>
    </row>
    <row r="315" spans="1:7" ht="18.75" hidden="1" customHeight="1">
      <c r="A315" s="30"/>
      <c r="B315" s="30"/>
      <c r="C315" s="36"/>
      <c r="D315" s="30"/>
      <c r="E315" s="30"/>
      <c r="F315" s="30"/>
      <c r="G315" s="30"/>
    </row>
    <row r="316" spans="1:7" ht="18.75" hidden="1" customHeight="1">
      <c r="A316" s="30"/>
      <c r="B316" s="30"/>
      <c r="C316" s="36"/>
      <c r="D316" s="30"/>
      <c r="E316" s="30"/>
      <c r="F316" s="30"/>
      <c r="G316" s="30"/>
    </row>
    <row r="317" spans="1:7" ht="18.75" hidden="1" customHeight="1">
      <c r="A317" s="30"/>
      <c r="B317" s="30"/>
      <c r="C317" s="36"/>
      <c r="D317" s="30"/>
      <c r="E317" s="30"/>
      <c r="F317" s="30"/>
      <c r="G317" s="30"/>
    </row>
    <row r="318" spans="1:7" ht="18.75" hidden="1" customHeight="1">
      <c r="A318" s="30"/>
      <c r="B318" s="30"/>
      <c r="C318" s="36"/>
      <c r="D318" s="30"/>
      <c r="E318" s="30"/>
      <c r="F318" s="30"/>
      <c r="G318" s="30"/>
    </row>
    <row r="319" spans="1:7" ht="18.75" hidden="1" customHeight="1">
      <c r="A319" s="30"/>
      <c r="B319" s="30"/>
      <c r="C319" s="36"/>
      <c r="D319" s="30"/>
      <c r="E319" s="30"/>
      <c r="F319" s="30"/>
      <c r="G319" s="30"/>
    </row>
    <row r="320" spans="1:7" ht="18.75" hidden="1" customHeight="1">
      <c r="A320" s="30"/>
      <c r="B320" s="30"/>
      <c r="C320" s="36"/>
      <c r="D320" s="30"/>
      <c r="E320" s="30"/>
      <c r="F320" s="30"/>
      <c r="G320" s="30"/>
    </row>
    <row r="321" spans="1:7" ht="18.75" hidden="1" customHeight="1">
      <c r="A321" s="30"/>
      <c r="B321" s="30"/>
      <c r="C321" s="36"/>
      <c r="D321" s="30"/>
      <c r="E321" s="30"/>
      <c r="F321" s="30"/>
      <c r="G321" s="30"/>
    </row>
    <row r="322" spans="1:7" ht="18.75" hidden="1" customHeight="1">
      <c r="A322" s="30"/>
      <c r="B322" s="30"/>
      <c r="C322" s="36"/>
      <c r="D322" s="30"/>
      <c r="E322" s="30"/>
      <c r="F322" s="30"/>
      <c r="G322" s="30"/>
    </row>
    <row r="323" spans="1:7" ht="18.75" hidden="1" customHeight="1">
      <c r="A323" s="30"/>
      <c r="B323" s="30"/>
      <c r="C323" s="36"/>
      <c r="D323" s="30"/>
      <c r="E323" s="30"/>
      <c r="F323" s="30"/>
      <c r="G323" s="30"/>
    </row>
    <row r="324" spans="1:7" ht="18.75" hidden="1" customHeight="1">
      <c r="A324" s="30"/>
      <c r="B324" s="30"/>
      <c r="C324" s="36"/>
      <c r="D324" s="30"/>
      <c r="E324" s="30"/>
      <c r="F324" s="30"/>
      <c r="G324" s="30"/>
    </row>
    <row r="325" spans="1:7" ht="18.75" hidden="1" customHeight="1">
      <c r="A325" s="30"/>
      <c r="B325" s="30"/>
      <c r="C325" s="36"/>
      <c r="D325" s="30"/>
      <c r="E325" s="30"/>
      <c r="F325" s="30"/>
      <c r="G325" s="30"/>
    </row>
    <row r="326" spans="1:7" ht="18.75" hidden="1" customHeight="1">
      <c r="A326" s="30"/>
      <c r="B326" s="30"/>
      <c r="C326" s="36"/>
      <c r="D326" s="30"/>
      <c r="E326" s="30"/>
      <c r="F326" s="30"/>
      <c r="G326" s="30"/>
    </row>
    <row r="327" spans="1:7" ht="18.75" hidden="1" customHeight="1">
      <c r="A327" s="30"/>
      <c r="B327" s="30"/>
      <c r="C327" s="36"/>
      <c r="D327" s="30"/>
      <c r="E327" s="30"/>
      <c r="F327" s="30"/>
      <c r="G327" s="30"/>
    </row>
    <row r="328" spans="1:7" ht="18.75" hidden="1" customHeight="1">
      <c r="A328" s="30"/>
      <c r="B328" s="30"/>
      <c r="C328" s="36"/>
      <c r="D328" s="30"/>
      <c r="E328" s="30"/>
      <c r="F328" s="30"/>
      <c r="G328" s="30"/>
    </row>
    <row r="329" spans="1:7" ht="18.75" hidden="1" customHeight="1">
      <c r="A329" s="30"/>
      <c r="B329" s="30"/>
      <c r="C329" s="36"/>
      <c r="D329" s="30"/>
      <c r="E329" s="30"/>
      <c r="F329" s="30"/>
      <c r="G329" s="30"/>
    </row>
    <row r="330" spans="1:7" ht="18.75" hidden="1" customHeight="1">
      <c r="A330" s="30"/>
      <c r="B330" s="30"/>
      <c r="C330" s="36"/>
      <c r="D330" s="30"/>
      <c r="E330" s="30"/>
      <c r="F330" s="30"/>
      <c r="G330" s="30"/>
    </row>
    <row r="331" spans="1:7" ht="18.75" hidden="1" customHeight="1">
      <c r="A331" s="30"/>
      <c r="B331" s="30"/>
      <c r="C331" s="36"/>
      <c r="D331" s="30"/>
      <c r="E331" s="30"/>
      <c r="F331" s="30"/>
      <c r="G331" s="30"/>
    </row>
    <row r="332" spans="1:7" ht="18.75" hidden="1" customHeight="1">
      <c r="A332" s="30"/>
      <c r="B332" s="30"/>
      <c r="C332" s="36"/>
      <c r="D332" s="30"/>
      <c r="E332" s="30"/>
      <c r="F332" s="30"/>
      <c r="G332" s="30"/>
    </row>
    <row r="333" spans="1:7" ht="18.75" hidden="1" customHeight="1">
      <c r="A333" s="30"/>
      <c r="B333" s="30"/>
      <c r="C333" s="36"/>
      <c r="D333" s="30"/>
      <c r="E333" s="30"/>
      <c r="F333" s="30"/>
      <c r="G333" s="30"/>
    </row>
    <row r="334" spans="1:7" ht="18.75" hidden="1" customHeight="1">
      <c r="A334" s="30"/>
      <c r="B334" s="30"/>
      <c r="C334" s="36"/>
      <c r="D334" s="30"/>
      <c r="E334" s="30"/>
      <c r="F334" s="30"/>
      <c r="G334" s="30"/>
    </row>
    <row r="335" spans="1:7" ht="18.75" hidden="1" customHeight="1">
      <c r="A335" s="30"/>
      <c r="B335" s="30"/>
      <c r="C335" s="36"/>
      <c r="D335" s="30"/>
      <c r="E335" s="30"/>
      <c r="F335" s="30"/>
      <c r="G335" s="30"/>
    </row>
    <row r="336" spans="1:7" ht="18.75" hidden="1" customHeight="1">
      <c r="A336" s="30"/>
      <c r="B336" s="30"/>
      <c r="C336" s="36"/>
      <c r="D336" s="30"/>
      <c r="E336" s="30"/>
      <c r="F336" s="30"/>
      <c r="G336" s="30"/>
    </row>
    <row r="337" spans="1:7" ht="18.75" hidden="1" customHeight="1">
      <c r="A337" s="30"/>
      <c r="B337" s="30"/>
      <c r="C337" s="36"/>
      <c r="D337" s="30"/>
      <c r="E337" s="30"/>
      <c r="F337" s="30"/>
      <c r="G337" s="30"/>
    </row>
    <row r="338" spans="1:7" ht="18.75" hidden="1" customHeight="1">
      <c r="A338" s="30"/>
      <c r="B338" s="30"/>
      <c r="C338" s="36"/>
      <c r="D338" s="30"/>
      <c r="E338" s="30"/>
      <c r="F338" s="30"/>
      <c r="G338" s="30"/>
    </row>
    <row r="339" spans="1:7" ht="18.75" hidden="1" customHeight="1">
      <c r="A339" s="30"/>
      <c r="B339" s="30"/>
      <c r="C339" s="36"/>
      <c r="D339" s="30"/>
      <c r="E339" s="30"/>
      <c r="F339" s="30"/>
      <c r="G339" s="30"/>
    </row>
    <row r="340" spans="1:7" ht="18.75" hidden="1" customHeight="1">
      <c r="A340" s="30"/>
      <c r="B340" s="30"/>
      <c r="C340" s="36"/>
      <c r="D340" s="30"/>
      <c r="E340" s="30"/>
      <c r="F340" s="30"/>
      <c r="G340" s="30"/>
    </row>
    <row r="341" spans="1:7" ht="18.75" hidden="1" customHeight="1">
      <c r="A341" s="30"/>
      <c r="B341" s="30"/>
      <c r="C341" s="36"/>
      <c r="D341" s="30"/>
      <c r="E341" s="30"/>
      <c r="F341" s="30"/>
      <c r="G341" s="30"/>
    </row>
    <row r="342" spans="1:7" ht="18.75" hidden="1" customHeight="1">
      <c r="A342" s="30"/>
      <c r="B342" s="30"/>
      <c r="C342" s="36"/>
      <c r="D342" s="30"/>
      <c r="E342" s="30"/>
      <c r="F342" s="30"/>
      <c r="G342" s="30"/>
    </row>
    <row r="343" spans="1:7" ht="18.75" hidden="1" customHeight="1">
      <c r="A343" s="30"/>
      <c r="B343" s="30"/>
      <c r="C343" s="36"/>
      <c r="D343" s="30"/>
      <c r="E343" s="30"/>
      <c r="F343" s="30"/>
      <c r="G343" s="30"/>
    </row>
    <row r="344" spans="1:7" ht="18.75" hidden="1" customHeight="1">
      <c r="A344" s="30"/>
      <c r="B344" s="30"/>
      <c r="C344" s="36"/>
      <c r="D344" s="30"/>
      <c r="E344" s="30"/>
      <c r="F344" s="30"/>
      <c r="G344" s="30"/>
    </row>
    <row r="345" spans="1:7" ht="18.75" hidden="1" customHeight="1">
      <c r="A345" s="30"/>
      <c r="B345" s="30"/>
      <c r="C345" s="36"/>
      <c r="D345" s="30"/>
      <c r="E345" s="30"/>
      <c r="F345" s="30"/>
      <c r="G345" s="30"/>
    </row>
    <row r="346" spans="1:7" ht="18.75" hidden="1" customHeight="1">
      <c r="A346" s="30"/>
      <c r="B346" s="30"/>
      <c r="C346" s="36"/>
      <c r="D346" s="30"/>
      <c r="E346" s="30"/>
      <c r="F346" s="30"/>
      <c r="G346" s="30"/>
    </row>
    <row r="347" spans="1:7" ht="18.75" hidden="1" customHeight="1">
      <c r="A347" s="30"/>
      <c r="B347" s="30"/>
      <c r="C347" s="36"/>
      <c r="D347" s="30"/>
      <c r="E347" s="30"/>
      <c r="F347" s="30"/>
      <c r="G347" s="30"/>
    </row>
    <row r="348" spans="1:7" ht="18.75" hidden="1" customHeight="1">
      <c r="A348" s="30"/>
      <c r="B348" s="30"/>
      <c r="C348" s="36"/>
      <c r="D348" s="30"/>
      <c r="E348" s="30"/>
      <c r="F348" s="30"/>
      <c r="G348" s="30"/>
    </row>
    <row r="349" spans="1:7" ht="18.75" hidden="1" customHeight="1">
      <c r="A349" s="30"/>
      <c r="B349" s="30"/>
      <c r="C349" s="36"/>
      <c r="D349" s="30"/>
      <c r="E349" s="30"/>
      <c r="F349" s="30"/>
      <c r="G349" s="30"/>
    </row>
    <row r="350" spans="1:7" ht="18.75" hidden="1" customHeight="1">
      <c r="A350" s="30"/>
      <c r="B350" s="30"/>
      <c r="C350" s="36"/>
      <c r="D350" s="30"/>
      <c r="E350" s="30"/>
      <c r="F350" s="30"/>
      <c r="G350" s="30"/>
    </row>
    <row r="351" spans="1:7" ht="18.75" hidden="1" customHeight="1">
      <c r="A351" s="30"/>
      <c r="B351" s="30"/>
      <c r="C351" s="36"/>
      <c r="D351" s="30"/>
      <c r="E351" s="30"/>
      <c r="F351" s="30"/>
      <c r="G351" s="30"/>
    </row>
    <row r="352" spans="1:7" ht="18.75" hidden="1" customHeight="1">
      <c r="A352" s="30"/>
      <c r="B352" s="30"/>
      <c r="C352" s="36"/>
      <c r="D352" s="30"/>
      <c r="E352" s="30"/>
      <c r="F352" s="30"/>
      <c r="G352" s="30"/>
    </row>
    <row r="353" spans="1:7" ht="18.75" hidden="1" customHeight="1">
      <c r="A353" s="30"/>
      <c r="B353" s="30"/>
      <c r="C353" s="36"/>
      <c r="D353" s="30"/>
      <c r="E353" s="30"/>
      <c r="F353" s="30"/>
      <c r="G353" s="30"/>
    </row>
    <row r="354" spans="1:7" ht="18.75" hidden="1" customHeight="1">
      <c r="A354" s="30"/>
      <c r="B354" s="30"/>
      <c r="C354" s="36"/>
      <c r="D354" s="30"/>
      <c r="E354" s="30"/>
      <c r="F354" s="30"/>
      <c r="G354" s="30"/>
    </row>
    <row r="355" spans="1:7" ht="18.75" hidden="1" customHeight="1">
      <c r="A355" s="30"/>
      <c r="B355" s="30"/>
      <c r="C355" s="36"/>
      <c r="D355" s="30"/>
      <c r="E355" s="30"/>
      <c r="F355" s="30"/>
      <c r="G355" s="30"/>
    </row>
    <row r="356" spans="1:7" ht="18.75" hidden="1" customHeight="1">
      <c r="A356" s="30"/>
      <c r="B356" s="30"/>
      <c r="C356" s="36"/>
      <c r="D356" s="30"/>
      <c r="E356" s="30"/>
      <c r="F356" s="30"/>
      <c r="G356" s="30"/>
    </row>
    <row r="357" spans="1:7" ht="18.75" hidden="1" customHeight="1">
      <c r="A357" s="30"/>
      <c r="B357" s="30"/>
      <c r="C357" s="36"/>
      <c r="D357" s="30"/>
      <c r="E357" s="30"/>
      <c r="F357" s="30"/>
      <c r="G357" s="30"/>
    </row>
    <row r="358" spans="1:7" ht="18.75" hidden="1" customHeight="1">
      <c r="A358" s="30"/>
      <c r="B358" s="30"/>
      <c r="C358" s="36"/>
      <c r="D358" s="30"/>
      <c r="E358" s="30"/>
      <c r="F358" s="30"/>
      <c r="G358" s="30"/>
    </row>
    <row r="359" spans="1:7" ht="18.75" hidden="1" customHeight="1">
      <c r="A359" s="30"/>
      <c r="B359" s="30"/>
      <c r="C359" s="36"/>
      <c r="D359" s="30"/>
      <c r="E359" s="30"/>
      <c r="F359" s="30"/>
      <c r="G359" s="30"/>
    </row>
    <row r="360" spans="1:7" ht="18.75" hidden="1" customHeight="1">
      <c r="A360" s="30"/>
      <c r="B360" s="30"/>
      <c r="C360" s="36"/>
      <c r="D360" s="30"/>
      <c r="E360" s="30"/>
      <c r="F360" s="30"/>
      <c r="G360" s="30"/>
    </row>
    <row r="361" spans="1:7" ht="18.75" hidden="1" customHeight="1">
      <c r="A361" s="30"/>
      <c r="B361" s="30"/>
      <c r="C361" s="36"/>
      <c r="D361" s="30"/>
      <c r="E361" s="30"/>
      <c r="F361" s="30"/>
      <c r="G361" s="30"/>
    </row>
    <row r="362" spans="1:7" ht="18.75" hidden="1" customHeight="1">
      <c r="A362" s="30"/>
      <c r="B362" s="30"/>
      <c r="C362" s="36"/>
      <c r="D362" s="30"/>
      <c r="E362" s="30"/>
      <c r="F362" s="30"/>
      <c r="G362" s="30"/>
    </row>
    <row r="363" spans="1:7" ht="18.75" hidden="1" customHeight="1">
      <c r="A363" s="30"/>
      <c r="B363" s="30"/>
      <c r="C363" s="36"/>
      <c r="D363" s="30"/>
      <c r="E363" s="30"/>
      <c r="F363" s="30"/>
      <c r="G363" s="30"/>
    </row>
    <row r="364" spans="1:7" ht="18.75" hidden="1" customHeight="1">
      <c r="A364" s="30"/>
      <c r="B364" s="30"/>
      <c r="C364" s="36"/>
      <c r="D364" s="30"/>
      <c r="E364" s="30"/>
      <c r="F364" s="30"/>
      <c r="G364" s="30"/>
    </row>
    <row r="365" spans="1:7" ht="18.75" hidden="1" customHeight="1">
      <c r="A365" s="30"/>
      <c r="B365" s="30"/>
      <c r="C365" s="36"/>
      <c r="D365" s="30"/>
      <c r="E365" s="30"/>
      <c r="F365" s="30"/>
      <c r="G365" s="30"/>
    </row>
    <row r="366" spans="1:7" ht="18.75" hidden="1" customHeight="1">
      <c r="A366" s="30"/>
      <c r="B366" s="30"/>
      <c r="C366" s="36"/>
      <c r="D366" s="30"/>
      <c r="E366" s="30"/>
      <c r="F366" s="30"/>
      <c r="G366" s="30"/>
    </row>
    <row r="367" spans="1:7" ht="18.75" hidden="1" customHeight="1">
      <c r="A367" s="30"/>
      <c r="B367" s="30"/>
      <c r="C367" s="36"/>
      <c r="D367" s="30"/>
      <c r="E367" s="30"/>
      <c r="F367" s="30"/>
      <c r="G367" s="30"/>
    </row>
    <row r="368" spans="1:7" ht="18.75" hidden="1" customHeight="1">
      <c r="A368" s="30"/>
      <c r="B368" s="30"/>
      <c r="C368" s="36"/>
      <c r="D368" s="30"/>
      <c r="E368" s="30"/>
      <c r="F368" s="30"/>
      <c r="G368" s="30"/>
    </row>
    <row r="369" spans="1:7" ht="18.75" hidden="1" customHeight="1">
      <c r="A369" s="30"/>
      <c r="B369" s="30"/>
      <c r="C369" s="36"/>
      <c r="D369" s="30"/>
      <c r="E369" s="30"/>
      <c r="F369" s="30"/>
      <c r="G369" s="30"/>
    </row>
    <row r="370" spans="1:7" ht="18.75" hidden="1" customHeight="1">
      <c r="A370" s="30"/>
      <c r="B370" s="30"/>
      <c r="C370" s="36"/>
      <c r="D370" s="30"/>
      <c r="E370" s="30"/>
      <c r="F370" s="30"/>
      <c r="G370" s="30"/>
    </row>
    <row r="371" spans="1:7" ht="18.75" hidden="1" customHeight="1">
      <c r="A371" s="30"/>
      <c r="B371" s="30"/>
      <c r="C371" s="36"/>
      <c r="D371" s="30"/>
      <c r="E371" s="30"/>
      <c r="F371" s="30"/>
      <c r="G371" s="30"/>
    </row>
    <row r="372" spans="1:7" ht="18.75" hidden="1" customHeight="1">
      <c r="A372" s="30"/>
      <c r="B372" s="30"/>
      <c r="C372" s="36"/>
      <c r="D372" s="30"/>
      <c r="E372" s="30"/>
      <c r="F372" s="30"/>
      <c r="G372" s="30"/>
    </row>
    <row r="373" spans="1:7" ht="18.75" hidden="1" customHeight="1">
      <c r="A373" s="30"/>
      <c r="B373" s="30"/>
      <c r="C373" s="36"/>
      <c r="D373" s="30"/>
      <c r="E373" s="30"/>
      <c r="F373" s="30"/>
      <c r="G373" s="30"/>
    </row>
    <row r="374" spans="1:7" ht="18.75" hidden="1" customHeight="1">
      <c r="A374" s="30"/>
      <c r="B374" s="30"/>
      <c r="C374" s="36"/>
      <c r="D374" s="30"/>
      <c r="E374" s="30"/>
      <c r="F374" s="30"/>
      <c r="G374" s="30"/>
    </row>
    <row r="375" spans="1:7" ht="18.75" hidden="1" customHeight="1">
      <c r="A375" s="30"/>
      <c r="B375" s="30"/>
      <c r="C375" s="36"/>
      <c r="D375" s="30"/>
      <c r="E375" s="30"/>
      <c r="F375" s="30"/>
      <c r="G375" s="30"/>
    </row>
    <row r="376" spans="1:7" ht="18.75" hidden="1" customHeight="1">
      <c r="A376" s="30"/>
      <c r="B376" s="30"/>
      <c r="C376" s="36"/>
      <c r="D376" s="30"/>
      <c r="E376" s="30"/>
      <c r="F376" s="30"/>
      <c r="G376" s="30"/>
    </row>
    <row r="377" spans="1:7" ht="18.75" hidden="1" customHeight="1">
      <c r="A377" s="30"/>
      <c r="B377" s="30"/>
      <c r="C377" s="36"/>
      <c r="D377" s="30"/>
      <c r="E377" s="30"/>
      <c r="F377" s="30"/>
      <c r="G377" s="30"/>
    </row>
    <row r="378" spans="1:7" ht="18.75" hidden="1" customHeight="1">
      <c r="A378" s="30"/>
      <c r="B378" s="30"/>
      <c r="C378" s="36"/>
      <c r="D378" s="30"/>
      <c r="E378" s="30"/>
      <c r="F378" s="30"/>
      <c r="G378" s="30"/>
    </row>
    <row r="379" spans="1:7" ht="18.75" hidden="1" customHeight="1">
      <c r="A379" s="30"/>
      <c r="B379" s="30"/>
      <c r="C379" s="36"/>
      <c r="D379" s="30"/>
      <c r="E379" s="30"/>
      <c r="F379" s="30"/>
      <c r="G379" s="30"/>
    </row>
    <row r="380" spans="1:7" ht="18.75" hidden="1" customHeight="1">
      <c r="A380" s="30"/>
      <c r="B380" s="30"/>
      <c r="C380" s="36"/>
      <c r="D380" s="30"/>
      <c r="E380" s="30"/>
      <c r="F380" s="30"/>
      <c r="G380" s="30"/>
    </row>
    <row r="381" spans="1:7" ht="18.75" hidden="1" customHeight="1">
      <c r="A381" s="30"/>
      <c r="B381" s="30"/>
      <c r="C381" s="36"/>
      <c r="D381" s="30"/>
      <c r="E381" s="30"/>
      <c r="F381" s="30"/>
      <c r="G381" s="30"/>
    </row>
    <row r="382" spans="1:7" ht="18.75" hidden="1" customHeight="1">
      <c r="A382" s="30"/>
      <c r="B382" s="30"/>
      <c r="C382" s="36"/>
      <c r="D382" s="30"/>
      <c r="E382" s="30"/>
      <c r="F382" s="30"/>
      <c r="G382" s="30"/>
    </row>
    <row r="383" spans="1:7" ht="18.75" hidden="1" customHeight="1">
      <c r="A383" s="30"/>
      <c r="B383" s="30"/>
      <c r="C383" s="36"/>
      <c r="D383" s="30"/>
      <c r="E383" s="30"/>
      <c r="F383" s="30"/>
      <c r="G383" s="30"/>
    </row>
    <row r="384" spans="1:7" ht="18.75" hidden="1" customHeight="1">
      <c r="A384" s="30"/>
      <c r="B384" s="30"/>
      <c r="C384" s="36"/>
      <c r="D384" s="30"/>
      <c r="E384" s="30"/>
      <c r="F384" s="30"/>
      <c r="G384" s="30"/>
    </row>
    <row r="385" spans="1:7" ht="18.75" hidden="1" customHeight="1">
      <c r="A385" s="30"/>
      <c r="B385" s="30"/>
      <c r="C385" s="36"/>
      <c r="D385" s="30"/>
      <c r="E385" s="30"/>
      <c r="F385" s="30"/>
      <c r="G385" s="30"/>
    </row>
    <row r="386" spans="1:7" ht="18.75" hidden="1" customHeight="1">
      <c r="A386" s="30"/>
      <c r="B386" s="30"/>
      <c r="C386" s="36"/>
      <c r="D386" s="30"/>
      <c r="E386" s="30"/>
      <c r="F386" s="30"/>
      <c r="G386" s="30"/>
    </row>
    <row r="387" spans="1:7" ht="18.75" hidden="1" customHeight="1">
      <c r="A387" s="30"/>
      <c r="B387" s="30"/>
      <c r="C387" s="36"/>
      <c r="D387" s="30"/>
      <c r="E387" s="30"/>
      <c r="F387" s="30"/>
      <c r="G387" s="30"/>
    </row>
    <row r="388" spans="1:7" ht="18.75" hidden="1" customHeight="1">
      <c r="A388" s="30"/>
      <c r="B388" s="30"/>
      <c r="C388" s="36"/>
      <c r="D388" s="30"/>
      <c r="E388" s="30"/>
      <c r="F388" s="30"/>
      <c r="G388" s="30"/>
    </row>
    <row r="389" spans="1:7" ht="18.75" hidden="1" customHeight="1">
      <c r="A389" s="30"/>
      <c r="B389" s="30"/>
      <c r="C389" s="36"/>
      <c r="D389" s="30"/>
      <c r="E389" s="30"/>
      <c r="F389" s="30"/>
      <c r="G389" s="30"/>
    </row>
    <row r="390" spans="1:7" ht="18.75" hidden="1" customHeight="1">
      <c r="A390" s="30"/>
      <c r="B390" s="30"/>
      <c r="C390" s="36"/>
      <c r="D390" s="30"/>
      <c r="E390" s="30"/>
      <c r="F390" s="30"/>
      <c r="G390" s="30"/>
    </row>
    <row r="391" spans="1:7" ht="18.75" hidden="1" customHeight="1">
      <c r="A391" s="30"/>
      <c r="B391" s="30"/>
      <c r="C391" s="36"/>
      <c r="D391" s="30"/>
      <c r="E391" s="30"/>
      <c r="F391" s="30"/>
      <c r="G391" s="30"/>
    </row>
    <row r="392" spans="1:7" ht="18.75" hidden="1" customHeight="1">
      <c r="A392" s="30"/>
      <c r="B392" s="30"/>
      <c r="C392" s="36"/>
      <c r="D392" s="30"/>
      <c r="E392" s="30"/>
      <c r="F392" s="30"/>
      <c r="G392" s="30"/>
    </row>
    <row r="393" spans="1:7" ht="18.75" hidden="1" customHeight="1">
      <c r="A393" s="30"/>
      <c r="B393" s="30"/>
      <c r="C393" s="36"/>
      <c r="D393" s="30"/>
      <c r="E393" s="30"/>
      <c r="F393" s="30"/>
      <c r="G393" s="30"/>
    </row>
    <row r="394" spans="1:7" ht="18.75" hidden="1" customHeight="1">
      <c r="A394" s="30"/>
      <c r="B394" s="30"/>
      <c r="C394" s="36"/>
      <c r="D394" s="30"/>
      <c r="E394" s="30"/>
      <c r="F394" s="30"/>
      <c r="G394" s="30"/>
    </row>
    <row r="395" spans="1:7" ht="18.75" hidden="1" customHeight="1">
      <c r="A395" s="30"/>
      <c r="B395" s="30"/>
      <c r="C395" s="36"/>
      <c r="D395" s="30"/>
      <c r="E395" s="30"/>
      <c r="F395" s="30"/>
      <c r="G395" s="30"/>
    </row>
    <row r="396" spans="1:7" ht="18.75" hidden="1" customHeight="1">
      <c r="A396" s="30"/>
      <c r="B396" s="30"/>
      <c r="C396" s="36"/>
      <c r="D396" s="30"/>
      <c r="E396" s="30"/>
      <c r="F396" s="30"/>
      <c r="G396" s="30"/>
    </row>
    <row r="397" spans="1:7" ht="18.75" hidden="1" customHeight="1">
      <c r="A397" s="30"/>
      <c r="B397" s="30"/>
      <c r="C397" s="36"/>
      <c r="D397" s="30"/>
      <c r="E397" s="30"/>
      <c r="F397" s="30"/>
      <c r="G397" s="30"/>
    </row>
    <row r="398" spans="1:7" ht="18.75" hidden="1" customHeight="1">
      <c r="A398" s="30"/>
      <c r="B398" s="30"/>
      <c r="C398" s="36"/>
      <c r="D398" s="30"/>
      <c r="E398" s="30"/>
      <c r="F398" s="30"/>
      <c r="G398" s="30"/>
    </row>
    <row r="399" spans="1:7" ht="18.75" hidden="1" customHeight="1">
      <c r="A399" s="30"/>
      <c r="B399" s="30"/>
      <c r="C399" s="36"/>
      <c r="D399" s="30"/>
      <c r="E399" s="30"/>
      <c r="F399" s="30"/>
      <c r="G399" s="30"/>
    </row>
    <row r="400" spans="1:7" ht="18.75" hidden="1" customHeight="1">
      <c r="A400" s="30"/>
      <c r="B400" s="30"/>
      <c r="C400" s="36"/>
      <c r="D400" s="30"/>
      <c r="E400" s="30"/>
      <c r="F400" s="30"/>
      <c r="G400" s="30"/>
    </row>
    <row r="401" spans="1:7" ht="18.75" hidden="1" customHeight="1">
      <c r="A401" s="30"/>
      <c r="B401" s="30"/>
      <c r="C401" s="36"/>
      <c r="D401" s="30"/>
      <c r="E401" s="30"/>
      <c r="F401" s="30"/>
      <c r="G401" s="30"/>
    </row>
    <row r="402" spans="1:7" ht="18.75" hidden="1" customHeight="1">
      <c r="A402" s="30"/>
      <c r="B402" s="30"/>
      <c r="C402" s="36"/>
      <c r="D402" s="30"/>
      <c r="E402" s="30"/>
      <c r="F402" s="30"/>
      <c r="G402" s="30"/>
    </row>
    <row r="403" spans="1:7" ht="18.75" hidden="1" customHeight="1">
      <c r="A403" s="30"/>
      <c r="B403" s="30"/>
      <c r="C403" s="36"/>
      <c r="D403" s="30"/>
      <c r="E403" s="30"/>
      <c r="F403" s="30"/>
      <c r="G403" s="30"/>
    </row>
    <row r="404" spans="1:7" ht="18.75" hidden="1" customHeight="1">
      <c r="A404" s="30"/>
      <c r="B404" s="30"/>
      <c r="C404" s="36"/>
      <c r="D404" s="30"/>
      <c r="E404" s="30"/>
      <c r="F404" s="30"/>
      <c r="G404" s="30"/>
    </row>
    <row r="405" spans="1:7" ht="18.75" hidden="1" customHeight="1">
      <c r="A405" s="30"/>
      <c r="B405" s="30"/>
      <c r="C405" s="36"/>
      <c r="D405" s="30"/>
      <c r="E405" s="30"/>
      <c r="F405" s="30"/>
      <c r="G405" s="30"/>
    </row>
    <row r="406" spans="1:7" ht="18.75" hidden="1" customHeight="1">
      <c r="A406" s="30"/>
      <c r="B406" s="30"/>
      <c r="C406" s="36"/>
      <c r="D406" s="30"/>
      <c r="E406" s="30"/>
      <c r="F406" s="30"/>
      <c r="G406" s="30"/>
    </row>
    <row r="407" spans="1:7" ht="18.75" hidden="1" customHeight="1">
      <c r="A407" s="30"/>
      <c r="B407" s="30"/>
      <c r="C407" s="36"/>
      <c r="D407" s="30"/>
      <c r="E407" s="30"/>
      <c r="F407" s="30"/>
      <c r="G407" s="30"/>
    </row>
    <row r="408" spans="1:7" ht="18.75" hidden="1" customHeight="1">
      <c r="A408" s="30"/>
      <c r="B408" s="30"/>
      <c r="C408" s="36"/>
      <c r="D408" s="30"/>
      <c r="E408" s="30"/>
      <c r="F408" s="30"/>
      <c r="G408" s="30"/>
    </row>
    <row r="409" spans="1:7" ht="18.75" hidden="1" customHeight="1">
      <c r="A409" s="30"/>
      <c r="B409" s="30"/>
      <c r="C409" s="36"/>
      <c r="D409" s="30"/>
      <c r="E409" s="30"/>
      <c r="F409" s="30"/>
      <c r="G409" s="30"/>
    </row>
    <row r="410" spans="1:7" ht="18.75" hidden="1" customHeight="1">
      <c r="A410" s="30"/>
      <c r="B410" s="30"/>
      <c r="C410" s="36"/>
      <c r="D410" s="30"/>
      <c r="E410" s="30"/>
      <c r="F410" s="30"/>
      <c r="G410" s="30"/>
    </row>
    <row r="411" spans="1:7" ht="18.75" hidden="1" customHeight="1">
      <c r="A411" s="30"/>
      <c r="B411" s="30"/>
      <c r="C411" s="36"/>
      <c r="D411" s="30"/>
      <c r="E411" s="30"/>
      <c r="F411" s="30"/>
      <c r="G411" s="30"/>
    </row>
    <row r="412" spans="1:7" ht="18.75" hidden="1" customHeight="1">
      <c r="A412" s="30"/>
      <c r="B412" s="30"/>
      <c r="C412" s="36"/>
      <c r="D412" s="30"/>
      <c r="E412" s="30"/>
      <c r="F412" s="30"/>
      <c r="G412" s="30"/>
    </row>
    <row r="413" spans="1:7" ht="18.75" hidden="1" customHeight="1">
      <c r="A413" s="30"/>
      <c r="B413" s="30"/>
      <c r="C413" s="36"/>
      <c r="D413" s="30"/>
      <c r="E413" s="30"/>
      <c r="F413" s="30"/>
      <c r="G413" s="30"/>
    </row>
    <row r="414" spans="1:7" ht="18.75" hidden="1" customHeight="1">
      <c r="A414" s="30"/>
      <c r="B414" s="30"/>
      <c r="C414" s="36"/>
      <c r="D414" s="30"/>
      <c r="E414" s="30"/>
      <c r="F414" s="30"/>
      <c r="G414" s="30"/>
    </row>
    <row r="415" spans="1:7" ht="18.75" hidden="1" customHeight="1">
      <c r="A415" s="30"/>
      <c r="B415" s="30"/>
      <c r="C415" s="36"/>
      <c r="D415" s="30"/>
      <c r="E415" s="30"/>
      <c r="F415" s="30"/>
      <c r="G415" s="30"/>
    </row>
    <row r="416" spans="1:7" ht="18.75" hidden="1" customHeight="1">
      <c r="A416" s="30"/>
      <c r="B416" s="30"/>
      <c r="C416" s="36"/>
      <c r="D416" s="30"/>
      <c r="E416" s="30"/>
      <c r="F416" s="30"/>
      <c r="G416" s="30"/>
    </row>
    <row r="417" spans="1:7" ht="18.75" hidden="1" customHeight="1">
      <c r="A417" s="30"/>
      <c r="B417" s="30"/>
      <c r="C417" s="36"/>
      <c r="D417" s="30"/>
      <c r="E417" s="30"/>
      <c r="F417" s="30"/>
      <c r="G417" s="30"/>
    </row>
    <row r="418" spans="1:7" ht="18.75" hidden="1" customHeight="1">
      <c r="A418" s="30"/>
      <c r="B418" s="30"/>
      <c r="C418" s="36"/>
      <c r="D418" s="30"/>
      <c r="E418" s="30"/>
      <c r="F418" s="30"/>
      <c r="G418" s="30"/>
    </row>
    <row r="419" spans="1:7" ht="18.75" hidden="1" customHeight="1">
      <c r="A419" s="30"/>
      <c r="B419" s="30"/>
      <c r="C419" s="36"/>
      <c r="D419" s="30"/>
      <c r="E419" s="30"/>
      <c r="F419" s="30"/>
      <c r="G419" s="30"/>
    </row>
    <row r="420" spans="1:7" ht="18.75" hidden="1" customHeight="1">
      <c r="A420" s="30"/>
      <c r="B420" s="30"/>
      <c r="C420" s="36"/>
      <c r="D420" s="30"/>
      <c r="E420" s="30"/>
      <c r="F420" s="30"/>
      <c r="G420" s="30"/>
    </row>
    <row r="421" spans="1:7" ht="18.75" hidden="1" customHeight="1">
      <c r="A421" s="30"/>
      <c r="B421" s="30"/>
      <c r="C421" s="36"/>
      <c r="D421" s="30"/>
      <c r="E421" s="30"/>
      <c r="F421" s="30"/>
      <c r="G421" s="30"/>
    </row>
    <row r="422" spans="1:7" ht="18.75" hidden="1" customHeight="1">
      <c r="A422" s="30"/>
      <c r="B422" s="30"/>
      <c r="C422" s="36"/>
      <c r="D422" s="30"/>
      <c r="E422" s="30"/>
      <c r="F422" s="30"/>
      <c r="G422" s="30"/>
    </row>
    <row r="423" spans="1:7" ht="18.75" hidden="1" customHeight="1">
      <c r="A423" s="30"/>
      <c r="B423" s="30"/>
      <c r="C423" s="36"/>
      <c r="D423" s="30"/>
      <c r="E423" s="30"/>
      <c r="F423" s="30"/>
      <c r="G423" s="30"/>
    </row>
    <row r="424" spans="1:7" ht="18.75" hidden="1" customHeight="1">
      <c r="A424" s="30"/>
      <c r="B424" s="30"/>
      <c r="C424" s="36"/>
      <c r="D424" s="30"/>
      <c r="E424" s="30"/>
      <c r="F424" s="30"/>
      <c r="G424" s="30"/>
    </row>
    <row r="425" spans="1:7" ht="18.75" hidden="1" customHeight="1">
      <c r="A425" s="30"/>
      <c r="B425" s="30"/>
      <c r="C425" s="36"/>
      <c r="D425" s="30"/>
      <c r="E425" s="30"/>
      <c r="F425" s="30"/>
      <c r="G425" s="30"/>
    </row>
    <row r="426" spans="1:7" ht="18.75" hidden="1" customHeight="1">
      <c r="A426" s="30"/>
      <c r="B426" s="30"/>
      <c r="C426" s="36"/>
      <c r="D426" s="30"/>
      <c r="E426" s="30"/>
      <c r="F426" s="30"/>
      <c r="G426" s="30"/>
    </row>
    <row r="427" spans="1:7" ht="18.75" hidden="1" customHeight="1">
      <c r="A427" s="30"/>
      <c r="B427" s="30"/>
      <c r="C427" s="36"/>
      <c r="D427" s="30"/>
      <c r="E427" s="30"/>
      <c r="F427" s="30"/>
      <c r="G427" s="30"/>
    </row>
    <row r="428" spans="1:7" ht="18.75" hidden="1" customHeight="1">
      <c r="A428" s="30"/>
      <c r="B428" s="30"/>
      <c r="C428" s="36"/>
      <c r="D428" s="30"/>
      <c r="E428" s="30"/>
      <c r="F428" s="30"/>
      <c r="G428" s="30"/>
    </row>
    <row r="429" spans="1:7" ht="18.75" hidden="1" customHeight="1">
      <c r="A429" s="30"/>
      <c r="B429" s="30"/>
      <c r="C429" s="36"/>
      <c r="D429" s="30"/>
      <c r="E429" s="30"/>
      <c r="F429" s="30"/>
      <c r="G429" s="30"/>
    </row>
    <row r="430" spans="1:7" ht="18.75" hidden="1" customHeight="1">
      <c r="A430" s="30"/>
      <c r="B430" s="30"/>
      <c r="C430" s="36"/>
      <c r="D430" s="30"/>
      <c r="E430" s="30"/>
      <c r="F430" s="30"/>
      <c r="G430" s="30"/>
    </row>
    <row r="431" spans="1:7" ht="18.75" hidden="1" customHeight="1">
      <c r="A431" s="30"/>
      <c r="B431" s="30"/>
      <c r="C431" s="36"/>
      <c r="D431" s="30"/>
      <c r="E431" s="30"/>
      <c r="F431" s="30"/>
      <c r="G431" s="30"/>
    </row>
    <row r="432" spans="1:7" ht="18.75" hidden="1" customHeight="1">
      <c r="A432" s="30"/>
      <c r="B432" s="30"/>
      <c r="C432" s="36"/>
      <c r="D432" s="30"/>
      <c r="E432" s="30"/>
      <c r="F432" s="30"/>
      <c r="G432" s="30"/>
    </row>
    <row r="433" spans="1:7" ht="18.75" hidden="1" customHeight="1">
      <c r="A433" s="30"/>
      <c r="B433" s="30"/>
      <c r="C433" s="36"/>
      <c r="D433" s="30"/>
      <c r="E433" s="30"/>
      <c r="F433" s="30"/>
      <c r="G433" s="30"/>
    </row>
    <row r="434" spans="1:7" ht="18.75" hidden="1" customHeight="1">
      <c r="A434" s="30"/>
      <c r="B434" s="30"/>
      <c r="C434" s="36"/>
      <c r="D434" s="30"/>
      <c r="E434" s="30"/>
      <c r="F434" s="30"/>
      <c r="G434" s="30"/>
    </row>
    <row r="435" spans="1:7" ht="18.75" hidden="1" customHeight="1">
      <c r="A435" s="30"/>
      <c r="B435" s="30"/>
      <c r="C435" s="36"/>
      <c r="D435" s="30"/>
      <c r="E435" s="30"/>
      <c r="F435" s="30"/>
      <c r="G435" s="30"/>
    </row>
    <row r="436" spans="1:7" ht="18.75" hidden="1" customHeight="1">
      <c r="A436" s="30"/>
      <c r="B436" s="30"/>
      <c r="C436" s="36"/>
      <c r="D436" s="30"/>
      <c r="E436" s="30"/>
      <c r="F436" s="30"/>
      <c r="G436" s="30"/>
    </row>
    <row r="437" spans="1:7" ht="18.75" hidden="1" customHeight="1">
      <c r="A437" s="30"/>
      <c r="B437" s="30"/>
      <c r="C437" s="36"/>
      <c r="D437" s="30"/>
      <c r="E437" s="30"/>
      <c r="F437" s="30"/>
      <c r="G437" s="30"/>
    </row>
    <row r="438" spans="1:7" ht="18.75" hidden="1" customHeight="1">
      <c r="A438" s="30"/>
      <c r="B438" s="30"/>
      <c r="C438" s="36"/>
      <c r="D438" s="30"/>
      <c r="E438" s="30"/>
      <c r="F438" s="30"/>
      <c r="G438" s="30"/>
    </row>
    <row r="439" spans="1:7" ht="18.75" hidden="1" customHeight="1">
      <c r="A439" s="30"/>
      <c r="B439" s="30"/>
      <c r="C439" s="36"/>
      <c r="D439" s="30"/>
      <c r="E439" s="30"/>
      <c r="F439" s="30"/>
      <c r="G439" s="30"/>
    </row>
    <row r="440" spans="1:7" ht="18.75" hidden="1" customHeight="1">
      <c r="A440" s="30"/>
      <c r="B440" s="30"/>
      <c r="C440" s="36"/>
      <c r="D440" s="30"/>
      <c r="E440" s="30"/>
      <c r="F440" s="30"/>
      <c r="G440" s="30"/>
    </row>
    <row r="441" spans="1:7" ht="18.75" hidden="1" customHeight="1">
      <c r="A441" s="30"/>
      <c r="B441" s="30"/>
      <c r="C441" s="36"/>
      <c r="D441" s="30"/>
      <c r="E441" s="30"/>
      <c r="F441" s="30"/>
      <c r="G441" s="30"/>
    </row>
    <row r="442" spans="1:7" ht="18.75" hidden="1" customHeight="1">
      <c r="A442" s="30"/>
      <c r="B442" s="30"/>
      <c r="C442" s="36"/>
      <c r="D442" s="30"/>
      <c r="E442" s="30"/>
      <c r="F442" s="30"/>
      <c r="G442" s="30"/>
    </row>
    <row r="443" spans="1:7" ht="18.75" hidden="1" customHeight="1">
      <c r="A443" s="30"/>
      <c r="B443" s="30"/>
      <c r="C443" s="36"/>
      <c r="D443" s="30"/>
      <c r="E443" s="30"/>
      <c r="F443" s="30"/>
      <c r="G443" s="30"/>
    </row>
    <row r="444" spans="1:7" ht="18.75" hidden="1" customHeight="1">
      <c r="A444" s="30"/>
      <c r="B444" s="30"/>
      <c r="C444" s="36"/>
      <c r="D444" s="30"/>
      <c r="E444" s="30"/>
      <c r="F444" s="30"/>
      <c r="G444" s="30"/>
    </row>
    <row r="445" spans="1:7" ht="18.75" hidden="1" customHeight="1">
      <c r="A445" s="30"/>
      <c r="B445" s="30"/>
      <c r="C445" s="36"/>
      <c r="D445" s="30"/>
      <c r="E445" s="30"/>
      <c r="F445" s="30"/>
      <c r="G445" s="30"/>
    </row>
    <row r="446" spans="1:7" ht="18.75" hidden="1" customHeight="1">
      <c r="A446" s="30"/>
      <c r="B446" s="30"/>
      <c r="C446" s="36"/>
      <c r="D446" s="30"/>
      <c r="E446" s="30"/>
      <c r="F446" s="30"/>
      <c r="G446" s="30"/>
    </row>
    <row r="447" spans="1:7" ht="18.75" hidden="1" customHeight="1">
      <c r="A447" s="30"/>
      <c r="B447" s="30"/>
      <c r="C447" s="36"/>
      <c r="D447" s="30"/>
      <c r="E447" s="30"/>
      <c r="F447" s="30"/>
      <c r="G447" s="30"/>
    </row>
    <row r="448" spans="1:7" ht="18.75" hidden="1" customHeight="1">
      <c r="A448" s="30"/>
      <c r="B448" s="30"/>
      <c r="C448" s="36"/>
      <c r="D448" s="30"/>
      <c r="E448" s="30"/>
      <c r="F448" s="30"/>
      <c r="G448" s="30"/>
    </row>
    <row r="449" spans="1:7" ht="18.75" hidden="1" customHeight="1">
      <c r="A449" s="30"/>
      <c r="B449" s="30"/>
      <c r="C449" s="36"/>
      <c r="D449" s="30"/>
      <c r="E449" s="30"/>
      <c r="F449" s="30"/>
      <c r="G449" s="30"/>
    </row>
    <row r="450" spans="1:7" ht="18.75" hidden="1" customHeight="1">
      <c r="A450" s="30"/>
      <c r="B450" s="30"/>
      <c r="C450" s="36"/>
      <c r="D450" s="30"/>
      <c r="E450" s="30"/>
      <c r="F450" s="30"/>
      <c r="G450" s="30"/>
    </row>
    <row r="451" spans="1:7" ht="18.75" hidden="1" customHeight="1">
      <c r="A451" s="30"/>
      <c r="B451" s="30"/>
      <c r="C451" s="36"/>
      <c r="D451" s="30"/>
      <c r="E451" s="30"/>
      <c r="F451" s="30"/>
      <c r="G451" s="30"/>
    </row>
    <row r="452" spans="1:7" ht="18.75" hidden="1" customHeight="1">
      <c r="A452" s="30"/>
      <c r="B452" s="30"/>
      <c r="C452" s="36"/>
      <c r="D452" s="30"/>
      <c r="E452" s="30"/>
      <c r="F452" s="30"/>
      <c r="G452" s="30"/>
    </row>
    <row r="453" spans="1:7" ht="18.75" hidden="1" customHeight="1">
      <c r="A453" s="30"/>
      <c r="B453" s="30"/>
      <c r="C453" s="36"/>
      <c r="D453" s="30"/>
      <c r="E453" s="30"/>
      <c r="F453" s="30"/>
      <c r="G453" s="30"/>
    </row>
    <row r="454" spans="1:7" ht="18.75" hidden="1" customHeight="1">
      <c r="A454" s="30"/>
      <c r="B454" s="30"/>
      <c r="C454" s="36"/>
      <c r="D454" s="30"/>
      <c r="E454" s="30"/>
      <c r="F454" s="30"/>
      <c r="G454" s="30"/>
    </row>
    <row r="455" spans="1:7" ht="18.75" hidden="1" customHeight="1">
      <c r="A455" s="30"/>
      <c r="B455" s="30"/>
      <c r="C455" s="36"/>
      <c r="D455" s="30"/>
      <c r="E455" s="30"/>
      <c r="F455" s="30"/>
      <c r="G455" s="30"/>
    </row>
    <row r="456" spans="1:7" ht="18.75" hidden="1" customHeight="1">
      <c r="A456" s="30"/>
      <c r="B456" s="30"/>
      <c r="C456" s="36"/>
      <c r="D456" s="30"/>
      <c r="E456" s="30"/>
      <c r="F456" s="30"/>
      <c r="G456" s="30"/>
    </row>
    <row r="457" spans="1:7" ht="18.75" hidden="1" customHeight="1">
      <c r="A457" s="30"/>
      <c r="B457" s="30"/>
      <c r="C457" s="36"/>
      <c r="D457" s="30"/>
      <c r="E457" s="30"/>
      <c r="F457" s="30"/>
      <c r="G457" s="30"/>
    </row>
    <row r="458" spans="1:7" ht="18.75" hidden="1" customHeight="1">
      <c r="A458" s="30"/>
      <c r="B458" s="30"/>
      <c r="C458" s="36"/>
      <c r="D458" s="30"/>
      <c r="E458" s="30"/>
      <c r="F458" s="30"/>
      <c r="G458" s="30"/>
    </row>
    <row r="459" spans="1:7" ht="18.75" hidden="1" customHeight="1">
      <c r="A459" s="30"/>
      <c r="B459" s="30"/>
      <c r="C459" s="36"/>
      <c r="D459" s="30"/>
      <c r="E459" s="30"/>
      <c r="F459" s="30"/>
      <c r="G459" s="30"/>
    </row>
    <row r="460" spans="1:7" ht="18.75" hidden="1" customHeight="1">
      <c r="A460" s="30"/>
      <c r="B460" s="30"/>
      <c r="C460" s="36"/>
      <c r="D460" s="30"/>
      <c r="E460" s="30"/>
      <c r="F460" s="30"/>
      <c r="G460" s="30"/>
    </row>
    <row r="461" spans="1:7" ht="18.75" hidden="1" customHeight="1">
      <c r="A461" s="30"/>
      <c r="B461" s="30"/>
      <c r="C461" s="36"/>
      <c r="D461" s="30"/>
      <c r="E461" s="30"/>
      <c r="F461" s="30"/>
      <c r="G461" s="30"/>
    </row>
    <row r="462" spans="1:7" ht="18.75" hidden="1" customHeight="1">
      <c r="A462" s="30"/>
      <c r="B462" s="30"/>
      <c r="C462" s="36"/>
      <c r="D462" s="30"/>
      <c r="E462" s="30"/>
      <c r="F462" s="30"/>
      <c r="G462" s="30"/>
    </row>
    <row r="463" spans="1:7" ht="18.75" hidden="1" customHeight="1">
      <c r="A463" s="30"/>
      <c r="B463" s="30"/>
      <c r="C463" s="36"/>
      <c r="D463" s="30"/>
      <c r="E463" s="30"/>
      <c r="F463" s="30"/>
      <c r="G463" s="30"/>
    </row>
    <row r="464" spans="1:7" ht="18.75" hidden="1" customHeight="1">
      <c r="A464" s="30"/>
      <c r="B464" s="30"/>
      <c r="C464" s="36"/>
      <c r="D464" s="30"/>
      <c r="E464" s="30"/>
      <c r="F464" s="30"/>
      <c r="G464" s="30"/>
    </row>
    <row r="465" spans="1:7" ht="18.75" hidden="1" customHeight="1">
      <c r="A465" s="30"/>
      <c r="B465" s="30"/>
      <c r="C465" s="36"/>
      <c r="D465" s="30"/>
      <c r="E465" s="30"/>
      <c r="F465" s="30"/>
      <c r="G465" s="30"/>
    </row>
    <row r="466" spans="1:7" ht="18.75" hidden="1" customHeight="1">
      <c r="A466" s="30"/>
      <c r="B466" s="30"/>
      <c r="C466" s="36"/>
      <c r="D466" s="30"/>
      <c r="E466" s="30"/>
      <c r="F466" s="30"/>
      <c r="G466" s="30"/>
    </row>
    <row r="467" spans="1:7" ht="18.75" hidden="1" customHeight="1">
      <c r="A467" s="30"/>
      <c r="B467" s="30"/>
      <c r="C467" s="36"/>
      <c r="D467" s="30"/>
      <c r="E467" s="30"/>
      <c r="F467" s="30"/>
      <c r="G467" s="30"/>
    </row>
    <row r="468" spans="1:7" ht="18.75" hidden="1" customHeight="1">
      <c r="A468" s="30"/>
      <c r="B468" s="30"/>
      <c r="C468" s="36"/>
      <c r="D468" s="30"/>
      <c r="E468" s="30"/>
      <c r="F468" s="30"/>
      <c r="G468" s="30"/>
    </row>
    <row r="469" spans="1:7" ht="18.75" hidden="1" customHeight="1">
      <c r="A469" s="30"/>
      <c r="B469" s="30"/>
      <c r="C469" s="36"/>
      <c r="D469" s="30"/>
      <c r="E469" s="30"/>
      <c r="F469" s="30"/>
      <c r="G469" s="30"/>
    </row>
    <row r="470" spans="1:7" ht="18.75" hidden="1" customHeight="1">
      <c r="A470" s="30"/>
      <c r="B470" s="30"/>
      <c r="C470" s="36"/>
      <c r="D470" s="30"/>
      <c r="E470" s="30"/>
      <c r="F470" s="30"/>
      <c r="G470" s="30"/>
    </row>
    <row r="471" spans="1:7" ht="18.75" hidden="1" customHeight="1">
      <c r="A471" s="30"/>
      <c r="B471" s="30"/>
      <c r="C471" s="36"/>
      <c r="D471" s="30"/>
      <c r="E471" s="30"/>
      <c r="F471" s="30"/>
      <c r="G471" s="30"/>
    </row>
    <row r="472" spans="1:7" ht="18.75" hidden="1" customHeight="1">
      <c r="A472" s="30"/>
      <c r="B472" s="30"/>
      <c r="C472" s="36"/>
      <c r="D472" s="30"/>
      <c r="E472" s="30"/>
      <c r="F472" s="30"/>
      <c r="G472" s="30"/>
    </row>
    <row r="473" spans="1:7" ht="18.75" hidden="1" customHeight="1">
      <c r="A473" s="30"/>
      <c r="B473" s="30"/>
      <c r="C473" s="36"/>
      <c r="D473" s="30"/>
      <c r="E473" s="30"/>
      <c r="F473" s="30"/>
      <c r="G473" s="30"/>
    </row>
    <row r="474" spans="1:7" ht="18.75" hidden="1" customHeight="1">
      <c r="A474" s="30"/>
      <c r="B474" s="30"/>
      <c r="C474" s="36"/>
      <c r="D474" s="30"/>
      <c r="E474" s="30"/>
      <c r="F474" s="30"/>
      <c r="G474" s="30"/>
    </row>
    <row r="475" spans="1:7" ht="18.75" hidden="1" customHeight="1">
      <c r="A475" s="30"/>
      <c r="B475" s="30"/>
      <c r="C475" s="36"/>
      <c r="D475" s="30"/>
      <c r="E475" s="30"/>
      <c r="F475" s="30"/>
      <c r="G475" s="30"/>
    </row>
    <row r="476" spans="1:7" ht="18.75" hidden="1" customHeight="1">
      <c r="A476" s="30"/>
      <c r="B476" s="30"/>
      <c r="C476" s="36"/>
      <c r="D476" s="30"/>
      <c r="E476" s="30"/>
      <c r="F476" s="30"/>
      <c r="G476" s="30"/>
    </row>
    <row r="477" spans="1:7" ht="18.75" hidden="1" customHeight="1">
      <c r="A477" s="30"/>
      <c r="B477" s="30"/>
      <c r="C477" s="36"/>
      <c r="D477" s="30"/>
      <c r="E477" s="30"/>
      <c r="F477" s="30"/>
      <c r="G477" s="30"/>
    </row>
    <row r="478" spans="1:7" ht="18.75" hidden="1" customHeight="1">
      <c r="A478" s="30"/>
      <c r="B478" s="30"/>
      <c r="C478" s="36"/>
      <c r="D478" s="30"/>
      <c r="E478" s="30"/>
      <c r="F478" s="30"/>
      <c r="G478" s="30"/>
    </row>
    <row r="479" spans="1:7" ht="18.75" hidden="1" customHeight="1">
      <c r="A479" s="30"/>
      <c r="B479" s="30"/>
      <c r="C479" s="36"/>
      <c r="D479" s="30"/>
      <c r="E479" s="30"/>
      <c r="F479" s="30"/>
      <c r="G479" s="30"/>
    </row>
    <row r="480" spans="1:7" ht="18.75" hidden="1" customHeight="1">
      <c r="A480" s="30"/>
      <c r="B480" s="30"/>
      <c r="C480" s="36"/>
      <c r="D480" s="30"/>
      <c r="E480" s="30"/>
      <c r="F480" s="30"/>
      <c r="G480" s="30"/>
    </row>
    <row r="481" spans="1:7" ht="18.75" hidden="1" customHeight="1">
      <c r="A481" s="30"/>
      <c r="B481" s="30"/>
      <c r="C481" s="36"/>
      <c r="D481" s="30"/>
      <c r="E481" s="30"/>
      <c r="F481" s="30"/>
      <c r="G481" s="30"/>
    </row>
    <row r="482" spans="1:7" ht="18.75" hidden="1" customHeight="1">
      <c r="A482" s="30"/>
      <c r="B482" s="30"/>
      <c r="C482" s="36"/>
      <c r="D482" s="30"/>
      <c r="E482" s="30"/>
      <c r="F482" s="30"/>
      <c r="G482" s="30"/>
    </row>
    <row r="483" spans="1:7" ht="18.75" hidden="1" customHeight="1">
      <c r="A483" s="30"/>
      <c r="B483" s="30"/>
      <c r="C483" s="36"/>
      <c r="D483" s="30"/>
      <c r="E483" s="30"/>
      <c r="F483" s="30"/>
      <c r="G483" s="30"/>
    </row>
    <row r="484" spans="1:7" ht="18.75" hidden="1" customHeight="1">
      <c r="A484" s="30"/>
      <c r="B484" s="30"/>
      <c r="C484" s="36"/>
      <c r="D484" s="30"/>
      <c r="E484" s="30"/>
      <c r="F484" s="30"/>
      <c r="G484" s="30"/>
    </row>
    <row r="485" spans="1:7" ht="18.75" hidden="1" customHeight="1">
      <c r="A485" s="30"/>
      <c r="B485" s="30"/>
      <c r="C485" s="36"/>
      <c r="D485" s="30"/>
      <c r="E485" s="30"/>
      <c r="F485" s="30"/>
      <c r="G485" s="30"/>
    </row>
    <row r="486" spans="1:7" ht="18.75" hidden="1" customHeight="1">
      <c r="A486" s="30"/>
      <c r="B486" s="30"/>
      <c r="C486" s="36"/>
      <c r="D486" s="30"/>
      <c r="E486" s="30"/>
      <c r="F486" s="30"/>
      <c r="G486" s="30"/>
    </row>
    <row r="487" spans="1:7" ht="18.75" hidden="1" customHeight="1">
      <c r="A487" s="30"/>
      <c r="B487" s="30"/>
      <c r="C487" s="36"/>
      <c r="D487" s="30"/>
      <c r="E487" s="30"/>
      <c r="F487" s="30"/>
      <c r="G487" s="30"/>
    </row>
    <row r="488" spans="1:7" ht="18.75" hidden="1" customHeight="1">
      <c r="A488" s="30"/>
      <c r="B488" s="30"/>
      <c r="C488" s="36"/>
      <c r="D488" s="30"/>
      <c r="E488" s="30"/>
      <c r="F488" s="30"/>
      <c r="G488" s="30"/>
    </row>
    <row r="489" spans="1:7" ht="18.75" hidden="1" customHeight="1">
      <c r="A489" s="30"/>
      <c r="B489" s="30"/>
      <c r="C489" s="36"/>
      <c r="D489" s="30"/>
      <c r="E489" s="30"/>
      <c r="F489" s="30"/>
      <c r="G489" s="30"/>
    </row>
    <row r="490" spans="1:7" ht="18.75" hidden="1" customHeight="1">
      <c r="A490" s="30"/>
      <c r="B490" s="30"/>
      <c r="C490" s="36"/>
      <c r="D490" s="30"/>
      <c r="E490" s="30"/>
      <c r="F490" s="30"/>
      <c r="G490" s="30"/>
    </row>
    <row r="491" spans="1:7" ht="18.75" hidden="1" customHeight="1">
      <c r="A491" s="30"/>
      <c r="B491" s="30"/>
      <c r="C491" s="36"/>
      <c r="D491" s="30"/>
      <c r="E491" s="30"/>
      <c r="F491" s="30"/>
      <c r="G491" s="30"/>
    </row>
    <row r="492" spans="1:7" ht="18.75" hidden="1" customHeight="1">
      <c r="A492" s="30"/>
      <c r="B492" s="30"/>
      <c r="C492" s="36"/>
      <c r="D492" s="30"/>
      <c r="E492" s="30"/>
      <c r="F492" s="30"/>
      <c r="G492" s="30"/>
    </row>
    <row r="493" spans="1:7" ht="18.75" hidden="1" customHeight="1">
      <c r="A493" s="30"/>
      <c r="B493" s="30"/>
      <c r="C493" s="36"/>
      <c r="D493" s="30"/>
      <c r="E493" s="30"/>
      <c r="F493" s="30"/>
      <c r="G493" s="30"/>
    </row>
    <row r="494" spans="1:7" ht="18.75" hidden="1" customHeight="1">
      <c r="A494" s="30"/>
      <c r="B494" s="30"/>
      <c r="C494" s="36"/>
      <c r="D494" s="30"/>
      <c r="E494" s="30"/>
      <c r="F494" s="30"/>
      <c r="G494" s="30"/>
    </row>
    <row r="495" spans="1:7" ht="18.75" hidden="1" customHeight="1">
      <c r="A495" s="30"/>
      <c r="B495" s="30"/>
      <c r="C495" s="36"/>
      <c r="D495" s="30"/>
      <c r="E495" s="30"/>
      <c r="F495" s="30"/>
      <c r="G495" s="30"/>
    </row>
    <row r="496" spans="1:7" ht="18.75" hidden="1" customHeight="1">
      <c r="A496" s="30"/>
      <c r="B496" s="30"/>
      <c r="C496" s="36"/>
      <c r="D496" s="30"/>
      <c r="E496" s="30"/>
      <c r="F496" s="30"/>
      <c r="G496" s="30"/>
    </row>
    <row r="497" spans="1:7" ht="18.75" hidden="1" customHeight="1">
      <c r="A497" s="30"/>
      <c r="B497" s="30"/>
      <c r="C497" s="36"/>
      <c r="D497" s="30"/>
      <c r="E497" s="30"/>
      <c r="F497" s="30"/>
      <c r="G497" s="30"/>
    </row>
    <row r="498" spans="1:7" ht="18.75" hidden="1" customHeight="1">
      <c r="A498" s="30"/>
      <c r="B498" s="30"/>
      <c r="C498" s="36"/>
      <c r="D498" s="30"/>
      <c r="E498" s="30"/>
      <c r="F498" s="30"/>
      <c r="G498" s="30"/>
    </row>
    <row r="499" spans="1:7" ht="18.75" hidden="1" customHeight="1">
      <c r="A499" s="30"/>
      <c r="B499" s="30"/>
      <c r="C499" s="36"/>
      <c r="D499" s="30"/>
      <c r="E499" s="30"/>
      <c r="F499" s="30"/>
      <c r="G499" s="30"/>
    </row>
    <row r="500" spans="1:7" ht="18.75" hidden="1" customHeight="1">
      <c r="A500" s="30"/>
      <c r="B500" s="30"/>
      <c r="C500" s="36"/>
      <c r="D500" s="30"/>
      <c r="E500" s="30"/>
      <c r="F500" s="30"/>
      <c r="G500" s="30"/>
    </row>
    <row r="501" spans="1:7" ht="18.75" hidden="1" customHeight="1">
      <c r="A501" s="30"/>
      <c r="B501" s="30"/>
      <c r="C501" s="36"/>
      <c r="D501" s="30"/>
      <c r="E501" s="30"/>
      <c r="F501" s="30"/>
      <c r="G501" s="30"/>
    </row>
    <row r="502" spans="1:7" ht="18.75" hidden="1" customHeight="1">
      <c r="A502" s="30"/>
      <c r="B502" s="30"/>
      <c r="C502" s="36"/>
      <c r="D502" s="30"/>
      <c r="E502" s="30"/>
      <c r="F502" s="30"/>
      <c r="G502" s="30"/>
    </row>
    <row r="503" spans="1:7" ht="18.75" hidden="1" customHeight="1">
      <c r="A503" s="30"/>
      <c r="B503" s="30"/>
      <c r="C503" s="36"/>
      <c r="D503" s="30"/>
      <c r="E503" s="30"/>
      <c r="F503" s="30"/>
      <c r="G503" s="30"/>
    </row>
    <row r="504" spans="1:7" ht="18.75" hidden="1" customHeight="1">
      <c r="A504" s="30"/>
      <c r="B504" s="30"/>
      <c r="C504" s="36"/>
      <c r="D504" s="30"/>
      <c r="E504" s="30"/>
      <c r="F504" s="30"/>
      <c r="G504" s="30"/>
    </row>
    <row r="505" spans="1:7" ht="18.75" hidden="1" customHeight="1">
      <c r="A505" s="30"/>
      <c r="B505" s="30"/>
      <c r="C505" s="36"/>
      <c r="D505" s="30"/>
      <c r="E505" s="30"/>
      <c r="F505" s="30"/>
      <c r="G505" s="30"/>
    </row>
    <row r="506" spans="1:7" ht="18.75" hidden="1" customHeight="1">
      <c r="A506" s="30"/>
      <c r="B506" s="30"/>
      <c r="C506" s="36"/>
      <c r="D506" s="30"/>
      <c r="E506" s="30"/>
      <c r="F506" s="30"/>
      <c r="G506" s="30"/>
    </row>
    <row r="507" spans="1:7" ht="18.75" hidden="1" customHeight="1">
      <c r="A507" s="30"/>
      <c r="B507" s="30"/>
      <c r="C507" s="36"/>
      <c r="D507" s="30"/>
      <c r="E507" s="30"/>
      <c r="F507" s="30"/>
      <c r="G507" s="30"/>
    </row>
    <row r="508" spans="1:7" ht="18.75" hidden="1" customHeight="1">
      <c r="A508" s="30"/>
      <c r="B508" s="30"/>
      <c r="C508" s="36"/>
      <c r="D508" s="30"/>
      <c r="E508" s="30"/>
      <c r="F508" s="30"/>
      <c r="G508" s="30"/>
    </row>
    <row r="509" spans="1:7" ht="18.75" hidden="1" customHeight="1">
      <c r="A509" s="30"/>
      <c r="B509" s="30"/>
      <c r="C509" s="36"/>
      <c r="D509" s="30"/>
      <c r="E509" s="30"/>
      <c r="F509" s="30"/>
      <c r="G509" s="30"/>
    </row>
    <row r="510" spans="1:7" ht="18.75" hidden="1" customHeight="1">
      <c r="A510" s="30"/>
      <c r="B510" s="30"/>
      <c r="C510" s="36"/>
      <c r="D510" s="30"/>
      <c r="E510" s="30"/>
      <c r="F510" s="30"/>
      <c r="G510" s="30"/>
    </row>
    <row r="511" spans="1:7" ht="18.75" hidden="1" customHeight="1">
      <c r="A511" s="30"/>
      <c r="B511" s="30"/>
      <c r="C511" s="36"/>
      <c r="D511" s="30"/>
      <c r="E511" s="30"/>
      <c r="F511" s="30"/>
      <c r="G511" s="30"/>
    </row>
    <row r="512" spans="1:7" ht="18.75" hidden="1" customHeight="1">
      <c r="A512" s="30"/>
      <c r="B512" s="30"/>
      <c r="C512" s="36"/>
      <c r="D512" s="30"/>
      <c r="E512" s="30"/>
      <c r="F512" s="30"/>
      <c r="G512" s="30"/>
    </row>
    <row r="513" spans="1:7" ht="18.75" hidden="1" customHeight="1">
      <c r="A513" s="30"/>
      <c r="B513" s="30"/>
      <c r="C513" s="36"/>
      <c r="D513" s="30"/>
      <c r="E513" s="30"/>
      <c r="F513" s="30"/>
      <c r="G513" s="30"/>
    </row>
    <row r="514" spans="1:7" ht="18.75" hidden="1" customHeight="1">
      <c r="A514" s="30"/>
      <c r="B514" s="30"/>
      <c r="C514" s="36"/>
      <c r="D514" s="30"/>
      <c r="E514" s="30"/>
      <c r="F514" s="30"/>
      <c r="G514" s="30"/>
    </row>
    <row r="515" spans="1:7" ht="18.75" hidden="1" customHeight="1">
      <c r="A515" s="30"/>
      <c r="B515" s="30"/>
      <c r="C515" s="36"/>
      <c r="D515" s="30"/>
      <c r="E515" s="30"/>
      <c r="F515" s="30"/>
      <c r="G515" s="30"/>
    </row>
    <row r="516" spans="1:7" ht="18.75" hidden="1" customHeight="1">
      <c r="A516" s="30"/>
      <c r="B516" s="30"/>
      <c r="C516" s="36"/>
      <c r="D516" s="30"/>
      <c r="E516" s="30"/>
      <c r="F516" s="30"/>
      <c r="G516" s="30"/>
    </row>
    <row r="517" spans="1:7" ht="18.75" hidden="1" customHeight="1">
      <c r="A517" s="30"/>
      <c r="B517" s="30"/>
      <c r="C517" s="36"/>
      <c r="D517" s="30"/>
      <c r="E517" s="30"/>
      <c r="F517" s="30"/>
      <c r="G517" s="30"/>
    </row>
    <row r="518" spans="1:7" ht="18.75" hidden="1" customHeight="1">
      <c r="A518" s="30"/>
      <c r="B518" s="30"/>
      <c r="C518" s="36"/>
      <c r="D518" s="30"/>
      <c r="E518" s="30"/>
      <c r="F518" s="30"/>
      <c r="G518" s="30"/>
    </row>
    <row r="519" spans="1:7" ht="18.75" hidden="1" customHeight="1">
      <c r="A519" s="30"/>
      <c r="B519" s="30"/>
      <c r="C519" s="36"/>
      <c r="D519" s="30"/>
      <c r="E519" s="30"/>
      <c r="F519" s="30"/>
      <c r="G519" s="30"/>
    </row>
    <row r="520" spans="1:7" ht="18.75" hidden="1" customHeight="1">
      <c r="A520" s="30"/>
      <c r="B520" s="30"/>
      <c r="C520" s="36"/>
      <c r="D520" s="30"/>
      <c r="E520" s="30"/>
      <c r="F520" s="30"/>
      <c r="G520" s="30"/>
    </row>
    <row r="521" spans="1:7" ht="18.75" hidden="1" customHeight="1">
      <c r="A521" s="30"/>
      <c r="B521" s="30"/>
      <c r="C521" s="36"/>
      <c r="D521" s="30"/>
      <c r="E521" s="30"/>
      <c r="F521" s="30"/>
      <c r="G521" s="30"/>
    </row>
    <row r="522" spans="1:7" ht="18.75" hidden="1" customHeight="1">
      <c r="A522" s="30"/>
      <c r="B522" s="30"/>
      <c r="C522" s="36"/>
      <c r="D522" s="30"/>
      <c r="E522" s="30"/>
      <c r="F522" s="30"/>
      <c r="G522" s="30"/>
    </row>
    <row r="523" spans="1:7" ht="18.75" hidden="1" customHeight="1">
      <c r="A523" s="30"/>
      <c r="B523" s="30"/>
      <c r="C523" s="36"/>
      <c r="D523" s="30"/>
      <c r="E523" s="30"/>
      <c r="F523" s="30"/>
      <c r="G523" s="30"/>
    </row>
    <row r="524" spans="1:7" ht="18.75" hidden="1" customHeight="1">
      <c r="A524" s="30"/>
      <c r="B524" s="30"/>
      <c r="C524" s="36"/>
      <c r="D524" s="30"/>
      <c r="E524" s="30"/>
      <c r="F524" s="30"/>
      <c r="G524" s="30"/>
    </row>
    <row r="525" spans="1:7" ht="18.75" hidden="1" customHeight="1">
      <c r="A525" s="30"/>
      <c r="B525" s="30"/>
      <c r="C525" s="36"/>
      <c r="D525" s="30"/>
      <c r="E525" s="30"/>
      <c r="F525" s="30"/>
      <c r="G525" s="30"/>
    </row>
    <row r="526" spans="1:7" ht="18.75" hidden="1" customHeight="1">
      <c r="A526" s="30"/>
      <c r="B526" s="30"/>
      <c r="C526" s="36"/>
      <c r="D526" s="30"/>
      <c r="E526" s="30"/>
      <c r="F526" s="30"/>
      <c r="G526" s="30"/>
    </row>
    <row r="527" spans="1:7" ht="18.75" hidden="1" customHeight="1">
      <c r="A527" s="30"/>
      <c r="B527" s="30"/>
      <c r="C527" s="36"/>
      <c r="D527" s="30"/>
      <c r="E527" s="30"/>
      <c r="F527" s="30"/>
      <c r="G527" s="30"/>
    </row>
    <row r="528" spans="1:7" ht="18.75" hidden="1" customHeight="1">
      <c r="A528" s="30"/>
      <c r="B528" s="30"/>
      <c r="C528" s="36"/>
      <c r="D528" s="30"/>
      <c r="E528" s="30"/>
      <c r="F528" s="30"/>
      <c r="G528" s="30"/>
    </row>
    <row r="529" spans="1:7" ht="18.75" hidden="1" customHeight="1">
      <c r="A529" s="30"/>
      <c r="B529" s="30"/>
      <c r="C529" s="36"/>
      <c r="D529" s="30"/>
      <c r="E529" s="30"/>
      <c r="F529" s="30"/>
      <c r="G529" s="30"/>
    </row>
    <row r="530" spans="1:7" ht="18.75" hidden="1" customHeight="1">
      <c r="A530" s="30"/>
      <c r="B530" s="30"/>
      <c r="C530" s="36"/>
      <c r="D530" s="30"/>
      <c r="E530" s="30"/>
      <c r="F530" s="30"/>
      <c r="G530" s="30"/>
    </row>
    <row r="531" spans="1:7" ht="18.75" hidden="1" customHeight="1">
      <c r="A531" s="30"/>
      <c r="B531" s="30"/>
      <c r="C531" s="36"/>
      <c r="D531" s="30"/>
      <c r="E531" s="30"/>
      <c r="F531" s="30"/>
      <c r="G531" s="30"/>
    </row>
    <row r="532" spans="1:7" ht="18.75" hidden="1" customHeight="1">
      <c r="A532" s="30"/>
      <c r="B532" s="30"/>
      <c r="C532" s="36"/>
      <c r="D532" s="30"/>
      <c r="E532" s="30"/>
      <c r="F532" s="30"/>
      <c r="G532" s="30"/>
    </row>
    <row r="533" spans="1:7" ht="18.75" hidden="1" customHeight="1">
      <c r="A533" s="30"/>
      <c r="B533" s="30"/>
      <c r="C533" s="36"/>
      <c r="D533" s="30"/>
      <c r="E533" s="30"/>
      <c r="F533" s="30"/>
      <c r="G533" s="30"/>
    </row>
    <row r="534" spans="1:7" ht="18.75" hidden="1" customHeight="1">
      <c r="A534" s="30"/>
      <c r="B534" s="30"/>
      <c r="C534" s="36"/>
      <c r="D534" s="30"/>
      <c r="E534" s="30"/>
      <c r="F534" s="30"/>
      <c r="G534" s="30"/>
    </row>
    <row r="535" spans="1:7" ht="18.75" hidden="1" customHeight="1">
      <c r="A535" s="30"/>
      <c r="B535" s="30"/>
      <c r="C535" s="36"/>
      <c r="D535" s="30"/>
      <c r="E535" s="30"/>
      <c r="F535" s="30"/>
      <c r="G535" s="30"/>
    </row>
    <row r="536" spans="1:7" ht="18.75" hidden="1" customHeight="1">
      <c r="A536" s="30"/>
      <c r="B536" s="30"/>
      <c r="C536" s="36"/>
      <c r="D536" s="30"/>
      <c r="E536" s="30"/>
      <c r="F536" s="30"/>
      <c r="G536" s="30"/>
    </row>
    <row r="537" spans="1:7" ht="18.75" hidden="1" customHeight="1">
      <c r="A537" s="30"/>
      <c r="B537" s="30"/>
      <c r="C537" s="36"/>
      <c r="D537" s="30"/>
      <c r="E537" s="30"/>
      <c r="F537" s="30"/>
      <c r="G537" s="30"/>
    </row>
    <row r="538" spans="1:7" ht="18.75" hidden="1" customHeight="1">
      <c r="A538" s="30"/>
      <c r="B538" s="30"/>
      <c r="C538" s="36"/>
      <c r="D538" s="30"/>
      <c r="E538" s="30"/>
      <c r="F538" s="30"/>
      <c r="G538" s="30"/>
    </row>
    <row r="539" spans="1:7" ht="18.75" hidden="1" customHeight="1">
      <c r="A539" s="30"/>
      <c r="B539" s="30"/>
      <c r="C539" s="36"/>
      <c r="D539" s="30"/>
      <c r="E539" s="30"/>
      <c r="F539" s="30"/>
      <c r="G539" s="30"/>
    </row>
    <row r="540" spans="1:7" ht="18.75" hidden="1" customHeight="1">
      <c r="A540" s="30"/>
      <c r="B540" s="30"/>
      <c r="C540" s="36"/>
      <c r="D540" s="30"/>
      <c r="E540" s="30"/>
      <c r="F540" s="30"/>
      <c r="G540" s="30"/>
    </row>
    <row r="541" spans="1:7" ht="18.75" hidden="1" customHeight="1">
      <c r="A541" s="30"/>
      <c r="B541" s="30"/>
      <c r="C541" s="36"/>
      <c r="D541" s="30"/>
      <c r="E541" s="30"/>
      <c r="F541" s="30"/>
      <c r="G541" s="30"/>
    </row>
    <row r="542" spans="1:7" ht="18.75" hidden="1" customHeight="1">
      <c r="A542" s="30"/>
      <c r="B542" s="30"/>
      <c r="C542" s="36"/>
      <c r="D542" s="30"/>
      <c r="E542" s="30"/>
      <c r="F542" s="30"/>
      <c r="G542" s="30"/>
    </row>
    <row r="543" spans="1:7" ht="18.75" hidden="1" customHeight="1">
      <c r="A543" s="30"/>
      <c r="B543" s="30"/>
      <c r="C543" s="36"/>
      <c r="D543" s="30"/>
      <c r="E543" s="30"/>
      <c r="F543" s="30"/>
      <c r="G543" s="30"/>
    </row>
    <row r="544" spans="1:7" ht="18.75" hidden="1" customHeight="1">
      <c r="A544" s="30"/>
      <c r="B544" s="30"/>
      <c r="C544" s="36"/>
      <c r="D544" s="30"/>
      <c r="E544" s="30"/>
      <c r="F544" s="30"/>
      <c r="G544" s="30"/>
    </row>
    <row r="545" spans="1:7" ht="18.75" hidden="1" customHeight="1">
      <c r="A545" s="30"/>
      <c r="B545" s="30"/>
      <c r="C545" s="36"/>
      <c r="D545" s="30"/>
      <c r="E545" s="30"/>
      <c r="F545" s="30"/>
      <c r="G545" s="30"/>
    </row>
    <row r="546" spans="1:7" ht="18.75" hidden="1" customHeight="1">
      <c r="A546" s="30"/>
      <c r="B546" s="30"/>
      <c r="C546" s="36"/>
      <c r="D546" s="30"/>
      <c r="E546" s="30"/>
      <c r="F546" s="30"/>
      <c r="G546" s="30"/>
    </row>
    <row r="547" spans="1:7" ht="18.75" hidden="1" customHeight="1">
      <c r="A547" s="30"/>
      <c r="B547" s="30"/>
      <c r="C547" s="36"/>
      <c r="D547" s="30"/>
      <c r="E547" s="30"/>
      <c r="F547" s="30"/>
      <c r="G547" s="30"/>
    </row>
    <row r="548" spans="1:7" ht="18.75" hidden="1" customHeight="1">
      <c r="A548" s="30"/>
      <c r="B548" s="30"/>
      <c r="C548" s="36"/>
      <c r="D548" s="30"/>
      <c r="E548" s="30"/>
      <c r="F548" s="30"/>
      <c r="G548" s="30"/>
    </row>
    <row r="549" spans="1:7" ht="18.75" hidden="1" customHeight="1">
      <c r="A549" s="30"/>
      <c r="B549" s="30"/>
      <c r="C549" s="36"/>
      <c r="D549" s="30"/>
      <c r="E549" s="30"/>
      <c r="F549" s="30"/>
      <c r="G549" s="30"/>
    </row>
    <row r="550" spans="1:7" ht="18.75" hidden="1" customHeight="1">
      <c r="A550" s="30"/>
      <c r="B550" s="30"/>
      <c r="C550" s="36"/>
      <c r="D550" s="30"/>
      <c r="E550" s="30"/>
      <c r="F550" s="30"/>
      <c r="G550" s="30"/>
    </row>
    <row r="551" spans="1:7" ht="18.75" hidden="1" customHeight="1">
      <c r="A551" s="30"/>
      <c r="B551" s="30"/>
      <c r="C551" s="36"/>
      <c r="D551" s="30"/>
      <c r="E551" s="30"/>
      <c r="F551" s="30"/>
      <c r="G551" s="30"/>
    </row>
    <row r="552" spans="1:7" ht="18.75" hidden="1" customHeight="1">
      <c r="A552" s="30"/>
      <c r="B552" s="30"/>
      <c r="C552" s="36"/>
      <c r="D552" s="30"/>
      <c r="E552" s="30"/>
      <c r="F552" s="30"/>
      <c r="G552" s="30"/>
    </row>
    <row r="553" spans="1:7" ht="18.75" hidden="1" customHeight="1">
      <c r="A553" s="30"/>
      <c r="B553" s="30"/>
      <c r="C553" s="36"/>
      <c r="D553" s="30"/>
      <c r="E553" s="30"/>
      <c r="F553" s="30"/>
      <c r="G553" s="30"/>
    </row>
    <row r="554" spans="1:7" ht="18.75" hidden="1" customHeight="1">
      <c r="A554" s="30"/>
      <c r="B554" s="30"/>
      <c r="C554" s="36"/>
      <c r="D554" s="30"/>
      <c r="E554" s="30"/>
      <c r="F554" s="30"/>
      <c r="G554" s="30"/>
    </row>
    <row r="555" spans="1:7" ht="18.75" hidden="1" customHeight="1">
      <c r="A555" s="30"/>
      <c r="B555" s="30"/>
      <c r="C555" s="36"/>
      <c r="D555" s="30"/>
      <c r="E555" s="30"/>
      <c r="F555" s="30"/>
      <c r="G555" s="30"/>
    </row>
    <row r="556" spans="1:7" ht="18.75" hidden="1" customHeight="1">
      <c r="A556" s="30"/>
      <c r="B556" s="30"/>
      <c r="C556" s="36"/>
      <c r="D556" s="30"/>
      <c r="E556" s="30"/>
      <c r="F556" s="30"/>
      <c r="G556" s="30"/>
    </row>
    <row r="557" spans="1:7" ht="18.75" hidden="1" customHeight="1">
      <c r="A557" s="30"/>
      <c r="B557" s="30"/>
      <c r="C557" s="36"/>
      <c r="D557" s="30"/>
      <c r="E557" s="30"/>
      <c r="F557" s="30"/>
      <c r="G557" s="30"/>
    </row>
    <row r="558" spans="1:7" ht="18.75" hidden="1" customHeight="1">
      <c r="A558" s="30"/>
      <c r="B558" s="30"/>
      <c r="C558" s="36"/>
      <c r="D558" s="30"/>
      <c r="E558" s="30"/>
      <c r="F558" s="30"/>
      <c r="G558" s="30"/>
    </row>
    <row r="559" spans="1:7" ht="18.75" hidden="1" customHeight="1">
      <c r="A559" s="30"/>
      <c r="B559" s="30"/>
      <c r="C559" s="36"/>
      <c r="D559" s="30"/>
      <c r="E559" s="30"/>
      <c r="F559" s="30"/>
      <c r="G559" s="30"/>
    </row>
    <row r="560" spans="1:7" ht="18.75" hidden="1" customHeight="1">
      <c r="A560" s="30"/>
      <c r="B560" s="30"/>
      <c r="C560" s="36"/>
      <c r="D560" s="30"/>
      <c r="E560" s="30"/>
      <c r="F560" s="30"/>
      <c r="G560" s="30"/>
    </row>
    <row r="561" spans="1:7" ht="18.75" hidden="1" customHeight="1">
      <c r="A561" s="30"/>
      <c r="B561" s="30"/>
      <c r="C561" s="36"/>
      <c r="D561" s="30"/>
      <c r="E561" s="30"/>
      <c r="F561" s="30"/>
      <c r="G561" s="30"/>
    </row>
    <row r="562" spans="1:7" ht="18.75" hidden="1" customHeight="1">
      <c r="A562" s="30"/>
      <c r="B562" s="30"/>
      <c r="C562" s="36"/>
      <c r="D562" s="30"/>
      <c r="E562" s="30"/>
      <c r="F562" s="30"/>
      <c r="G562" s="30"/>
    </row>
    <row r="563" spans="1:7" ht="18.75" hidden="1" customHeight="1">
      <c r="A563" s="30"/>
      <c r="B563" s="30"/>
      <c r="C563" s="36"/>
      <c r="D563" s="30"/>
      <c r="E563" s="30"/>
      <c r="F563" s="30"/>
      <c r="G563" s="30"/>
    </row>
    <row r="564" spans="1:7" ht="18.75" hidden="1" customHeight="1">
      <c r="A564" s="30"/>
      <c r="B564" s="30"/>
      <c r="C564" s="36"/>
      <c r="D564" s="30"/>
      <c r="E564" s="30"/>
      <c r="F564" s="30"/>
      <c r="G564" s="30"/>
    </row>
    <row r="565" spans="1:7" ht="18.75" hidden="1" customHeight="1">
      <c r="A565" s="30"/>
      <c r="B565" s="30"/>
      <c r="C565" s="36"/>
      <c r="D565" s="30"/>
      <c r="E565" s="30"/>
      <c r="F565" s="30"/>
      <c r="G565" s="30"/>
    </row>
    <row r="566" spans="1:7" ht="18.75" hidden="1" customHeight="1">
      <c r="A566" s="30"/>
      <c r="B566" s="30"/>
      <c r="C566" s="36"/>
      <c r="D566" s="30"/>
      <c r="E566" s="30"/>
      <c r="F566" s="30"/>
      <c r="G566" s="30"/>
    </row>
    <row r="567" spans="1:7" ht="18.75" hidden="1" customHeight="1">
      <c r="A567" s="30"/>
      <c r="B567" s="30"/>
      <c r="C567" s="36"/>
      <c r="D567" s="30"/>
      <c r="E567" s="30"/>
      <c r="F567" s="30"/>
      <c r="G567" s="30"/>
    </row>
    <row r="568" spans="1:7" ht="18.75" hidden="1" customHeight="1">
      <c r="A568" s="30"/>
      <c r="B568" s="30"/>
      <c r="C568" s="36"/>
      <c r="D568" s="30"/>
      <c r="E568" s="30"/>
      <c r="F568" s="30"/>
      <c r="G568" s="30"/>
    </row>
    <row r="569" spans="1:7" ht="18.75" hidden="1" customHeight="1">
      <c r="A569" s="30"/>
      <c r="B569" s="30"/>
      <c r="C569" s="36"/>
      <c r="D569" s="30"/>
      <c r="E569" s="30"/>
      <c r="F569" s="30"/>
      <c r="G569" s="30"/>
    </row>
    <row r="570" spans="1:7" ht="18.75" hidden="1" customHeight="1">
      <c r="A570" s="30"/>
      <c r="B570" s="30"/>
      <c r="C570" s="36"/>
      <c r="D570" s="30"/>
      <c r="E570" s="30"/>
      <c r="F570" s="30"/>
      <c r="G570" s="30"/>
    </row>
    <row r="571" spans="1:7" ht="18.75" hidden="1" customHeight="1">
      <c r="A571" s="30"/>
      <c r="B571" s="30"/>
      <c r="C571" s="36"/>
      <c r="D571" s="30"/>
      <c r="E571" s="30"/>
      <c r="F571" s="30"/>
      <c r="G571" s="30"/>
    </row>
    <row r="572" spans="1:7" ht="18.75" hidden="1" customHeight="1">
      <c r="A572" s="30"/>
      <c r="B572" s="30"/>
      <c r="C572" s="36"/>
      <c r="D572" s="30"/>
      <c r="E572" s="30"/>
      <c r="F572" s="30"/>
      <c r="G572" s="30"/>
    </row>
    <row r="573" spans="1:7" ht="18.75" hidden="1" customHeight="1">
      <c r="A573" s="30"/>
      <c r="B573" s="30"/>
      <c r="C573" s="36"/>
      <c r="D573" s="30"/>
      <c r="E573" s="30"/>
      <c r="F573" s="30"/>
      <c r="G573" s="30"/>
    </row>
    <row r="574" spans="1:7" ht="18.75" hidden="1" customHeight="1">
      <c r="A574" s="30"/>
      <c r="B574" s="30"/>
      <c r="C574" s="36"/>
      <c r="D574" s="30"/>
      <c r="E574" s="30"/>
      <c r="F574" s="30"/>
      <c r="G574" s="30"/>
    </row>
    <row r="575" spans="1:7" ht="18.75" hidden="1" customHeight="1">
      <c r="A575" s="30"/>
      <c r="B575" s="30"/>
      <c r="C575" s="36"/>
      <c r="D575" s="30"/>
      <c r="E575" s="30"/>
      <c r="F575" s="30"/>
      <c r="G575" s="30"/>
    </row>
    <row r="576" spans="1:7" ht="18.75" hidden="1" customHeight="1">
      <c r="A576" s="30"/>
      <c r="B576" s="30"/>
      <c r="C576" s="36"/>
      <c r="D576" s="30"/>
      <c r="E576" s="30"/>
      <c r="F576" s="30"/>
      <c r="G576" s="30"/>
    </row>
    <row r="577" spans="1:7" ht="18.75" hidden="1" customHeight="1">
      <c r="A577" s="30"/>
      <c r="B577" s="30"/>
      <c r="C577" s="36"/>
      <c r="D577" s="30"/>
      <c r="E577" s="30"/>
      <c r="F577" s="30"/>
      <c r="G577" s="30"/>
    </row>
    <row r="578" spans="1:7" ht="18.75" hidden="1" customHeight="1">
      <c r="A578" s="30"/>
      <c r="B578" s="30"/>
      <c r="C578" s="36"/>
      <c r="D578" s="30"/>
      <c r="E578" s="30"/>
      <c r="F578" s="30"/>
      <c r="G578" s="30"/>
    </row>
    <row r="579" spans="1:7" ht="18.75" hidden="1" customHeight="1">
      <c r="A579" s="30"/>
      <c r="B579" s="30"/>
      <c r="C579" s="36"/>
      <c r="D579" s="30"/>
      <c r="E579" s="30"/>
      <c r="F579" s="30"/>
      <c r="G579" s="30"/>
    </row>
    <row r="580" spans="1:7" ht="18.75" hidden="1" customHeight="1">
      <c r="A580" s="30"/>
      <c r="B580" s="30"/>
      <c r="C580" s="36"/>
      <c r="D580" s="30"/>
      <c r="E580" s="30"/>
      <c r="F580" s="30"/>
      <c r="G580" s="30"/>
    </row>
    <row r="581" spans="1:7" ht="18.75" hidden="1" customHeight="1">
      <c r="A581" s="30"/>
      <c r="B581" s="30"/>
      <c r="C581" s="36"/>
      <c r="D581" s="30"/>
      <c r="E581" s="30"/>
      <c r="F581" s="30"/>
      <c r="G581" s="30"/>
    </row>
    <row r="582" spans="1:7" ht="18.75" hidden="1" customHeight="1">
      <c r="A582" s="30"/>
      <c r="B582" s="30"/>
      <c r="C582" s="36"/>
      <c r="D582" s="30"/>
      <c r="E582" s="30"/>
      <c r="F582" s="30"/>
      <c r="G582" s="30"/>
    </row>
    <row r="583" spans="1:7" ht="18.75" hidden="1" customHeight="1">
      <c r="A583" s="30"/>
      <c r="B583" s="30"/>
      <c r="C583" s="36"/>
      <c r="D583" s="30"/>
      <c r="E583" s="30"/>
      <c r="F583" s="30"/>
      <c r="G583" s="30"/>
    </row>
    <row r="584" spans="1:7" ht="18.75" hidden="1" customHeight="1">
      <c r="A584" s="30"/>
      <c r="B584" s="30"/>
      <c r="C584" s="36"/>
      <c r="D584" s="30"/>
      <c r="E584" s="30"/>
      <c r="F584" s="30"/>
      <c r="G584" s="30"/>
    </row>
    <row r="585" spans="1:7" ht="18.75" hidden="1" customHeight="1">
      <c r="A585" s="30"/>
      <c r="B585" s="30"/>
      <c r="C585" s="36"/>
      <c r="D585" s="30"/>
      <c r="E585" s="30"/>
      <c r="F585" s="30"/>
      <c r="G585" s="30"/>
    </row>
    <row r="586" spans="1:7" ht="18.75" hidden="1" customHeight="1">
      <c r="A586" s="30"/>
      <c r="B586" s="30"/>
      <c r="C586" s="36"/>
      <c r="D586" s="30"/>
      <c r="E586" s="30"/>
      <c r="F586" s="30"/>
      <c r="G586" s="30"/>
    </row>
    <row r="587" spans="1:7" ht="18.75" hidden="1" customHeight="1">
      <c r="A587" s="30"/>
      <c r="B587" s="30"/>
      <c r="C587" s="36"/>
      <c r="D587" s="30"/>
      <c r="E587" s="30"/>
      <c r="F587" s="30"/>
      <c r="G587" s="30"/>
    </row>
    <row r="588" spans="1:7" ht="18.75" hidden="1" customHeight="1">
      <c r="A588" s="30"/>
      <c r="B588" s="30"/>
      <c r="C588" s="36"/>
      <c r="D588" s="30"/>
      <c r="E588" s="30"/>
      <c r="F588" s="30"/>
      <c r="G588" s="30"/>
    </row>
    <row r="589" spans="1:7" ht="18.75" hidden="1" customHeight="1">
      <c r="A589" s="30"/>
      <c r="B589" s="30"/>
      <c r="C589" s="36"/>
      <c r="D589" s="30"/>
      <c r="E589" s="30"/>
      <c r="F589" s="30"/>
      <c r="G589" s="30"/>
    </row>
    <row r="590" spans="1:7" ht="18.75" hidden="1" customHeight="1">
      <c r="A590" s="30"/>
      <c r="B590" s="30"/>
      <c r="C590" s="36"/>
      <c r="D590" s="30"/>
      <c r="E590" s="30"/>
      <c r="F590" s="30"/>
      <c r="G590" s="30"/>
    </row>
    <row r="591" spans="1:7" ht="18.75" hidden="1" customHeight="1">
      <c r="A591" s="30"/>
      <c r="B591" s="30"/>
      <c r="C591" s="36"/>
      <c r="D591" s="30"/>
      <c r="E591" s="30"/>
      <c r="F591" s="30"/>
      <c r="G591" s="30"/>
    </row>
    <row r="592" spans="1:7" ht="18.75" hidden="1" customHeight="1">
      <c r="A592" s="30"/>
      <c r="B592" s="30"/>
      <c r="C592" s="36"/>
      <c r="D592" s="30"/>
      <c r="E592" s="30"/>
      <c r="F592" s="30"/>
      <c r="G592" s="30"/>
    </row>
    <row r="593" spans="1:7" ht="18.75" hidden="1" customHeight="1">
      <c r="A593" s="30"/>
      <c r="B593" s="30"/>
      <c r="C593" s="36"/>
      <c r="D593" s="30"/>
      <c r="E593" s="30"/>
      <c r="F593" s="30"/>
      <c r="G593" s="30"/>
    </row>
    <row r="594" spans="1:7" ht="18.75" hidden="1" customHeight="1">
      <c r="A594" s="30"/>
      <c r="B594" s="30"/>
      <c r="C594" s="36"/>
      <c r="D594" s="30"/>
      <c r="E594" s="30"/>
      <c r="F594" s="30"/>
      <c r="G594" s="30"/>
    </row>
    <row r="595" spans="1:7" ht="18.75" hidden="1" customHeight="1">
      <c r="A595" s="30"/>
      <c r="B595" s="30"/>
      <c r="C595" s="36"/>
      <c r="D595" s="30"/>
      <c r="E595" s="30"/>
      <c r="F595" s="30"/>
      <c r="G595" s="30"/>
    </row>
    <row r="596" spans="1:7" ht="18.75" hidden="1" customHeight="1">
      <c r="A596" s="30"/>
      <c r="B596" s="30"/>
      <c r="C596" s="36"/>
      <c r="D596" s="30"/>
      <c r="E596" s="30"/>
      <c r="F596" s="30"/>
      <c r="G596" s="30"/>
    </row>
    <row r="597" spans="1:7" ht="18.75" hidden="1" customHeight="1">
      <c r="A597" s="30"/>
      <c r="B597" s="30"/>
      <c r="C597" s="36"/>
      <c r="D597" s="30"/>
      <c r="E597" s="30"/>
      <c r="F597" s="30"/>
      <c r="G597" s="30"/>
    </row>
    <row r="598" spans="1:7" ht="18.75" hidden="1" customHeight="1">
      <c r="A598" s="30"/>
      <c r="B598" s="30"/>
      <c r="C598" s="36"/>
      <c r="D598" s="30"/>
      <c r="E598" s="30"/>
      <c r="F598" s="30"/>
      <c r="G598" s="30"/>
    </row>
    <row r="599" spans="1:7" ht="18.75" hidden="1" customHeight="1">
      <c r="A599" s="30"/>
      <c r="B599" s="30"/>
      <c r="C599" s="36"/>
      <c r="D599" s="30"/>
      <c r="E599" s="30"/>
      <c r="F599" s="30"/>
      <c r="G599" s="30"/>
    </row>
    <row r="600" spans="1:7" ht="18.75" hidden="1" customHeight="1">
      <c r="A600" s="30"/>
      <c r="B600" s="30"/>
      <c r="C600" s="36"/>
      <c r="D600" s="30"/>
      <c r="E600" s="30"/>
      <c r="F600" s="30"/>
      <c r="G600" s="30"/>
    </row>
    <row r="601" spans="1:7" ht="18.75" hidden="1" customHeight="1">
      <c r="A601" s="30"/>
      <c r="B601" s="30"/>
      <c r="C601" s="36"/>
      <c r="D601" s="30"/>
      <c r="E601" s="30"/>
      <c r="F601" s="30"/>
      <c r="G601" s="30"/>
    </row>
    <row r="602" spans="1:7" ht="18.75" hidden="1" customHeight="1">
      <c r="A602" s="30"/>
      <c r="B602" s="30"/>
      <c r="C602" s="36"/>
      <c r="D602" s="30"/>
      <c r="E602" s="30"/>
      <c r="F602" s="30"/>
      <c r="G602" s="30"/>
    </row>
    <row r="603" spans="1:7" ht="18.75" hidden="1" customHeight="1">
      <c r="A603" s="30"/>
      <c r="B603" s="30"/>
      <c r="C603" s="36"/>
      <c r="D603" s="30"/>
      <c r="E603" s="30"/>
      <c r="F603" s="30"/>
      <c r="G603" s="30"/>
    </row>
    <row r="604" spans="1:7" ht="18.75" hidden="1" customHeight="1">
      <c r="A604" s="30"/>
      <c r="B604" s="30"/>
      <c r="C604" s="36"/>
      <c r="D604" s="30"/>
      <c r="E604" s="30"/>
      <c r="F604" s="30"/>
      <c r="G604" s="30"/>
    </row>
    <row r="605" spans="1:7" ht="18.75" hidden="1" customHeight="1">
      <c r="A605" s="30"/>
      <c r="B605" s="30"/>
      <c r="C605" s="36"/>
      <c r="D605" s="30"/>
      <c r="E605" s="30"/>
      <c r="F605" s="30"/>
      <c r="G605" s="30"/>
    </row>
    <row r="606" spans="1:7" ht="18.75" hidden="1" customHeight="1">
      <c r="A606" s="30"/>
      <c r="B606" s="30"/>
      <c r="C606" s="36"/>
      <c r="D606" s="30"/>
      <c r="E606" s="30"/>
      <c r="F606" s="30"/>
      <c r="G606" s="30"/>
    </row>
    <row r="607" spans="1:7" ht="18.75" hidden="1" customHeight="1">
      <c r="A607" s="30"/>
      <c r="B607" s="30"/>
      <c r="C607" s="36"/>
      <c r="D607" s="30"/>
      <c r="E607" s="30"/>
      <c r="F607" s="30"/>
      <c r="G607" s="30"/>
    </row>
    <row r="608" spans="1:7" ht="18.75" hidden="1" customHeight="1">
      <c r="A608" s="30"/>
      <c r="B608" s="30"/>
      <c r="C608" s="36"/>
      <c r="D608" s="30"/>
      <c r="E608" s="30"/>
      <c r="F608" s="30"/>
      <c r="G608" s="30"/>
    </row>
    <row r="609" spans="1:7" ht="18.75" hidden="1" customHeight="1">
      <c r="A609" s="30"/>
      <c r="B609" s="30"/>
      <c r="C609" s="36"/>
      <c r="D609" s="30"/>
      <c r="E609" s="30"/>
      <c r="F609" s="30"/>
      <c r="G609" s="30"/>
    </row>
    <row r="610" spans="1:7" ht="18.75" hidden="1" customHeight="1">
      <c r="A610" s="30"/>
      <c r="B610" s="30"/>
      <c r="C610" s="36"/>
      <c r="D610" s="30"/>
      <c r="E610" s="30"/>
      <c r="F610" s="30"/>
      <c r="G610" s="30"/>
    </row>
    <row r="611" spans="1:7" ht="18.75" hidden="1" customHeight="1">
      <c r="A611" s="30"/>
      <c r="B611" s="30"/>
      <c r="C611" s="36"/>
      <c r="D611" s="30"/>
      <c r="E611" s="30"/>
      <c r="F611" s="30"/>
      <c r="G611" s="30"/>
    </row>
    <row r="612" spans="1:7" ht="18.75" hidden="1" customHeight="1">
      <c r="A612" s="30"/>
      <c r="B612" s="30"/>
      <c r="C612" s="36"/>
      <c r="D612" s="30"/>
      <c r="E612" s="30"/>
      <c r="F612" s="30"/>
      <c r="G612" s="30"/>
    </row>
    <row r="613" spans="1:7" ht="18.75" hidden="1" customHeight="1">
      <c r="A613" s="30"/>
      <c r="B613" s="30"/>
      <c r="C613" s="36"/>
      <c r="D613" s="30"/>
      <c r="E613" s="30"/>
      <c r="F613" s="30"/>
      <c r="G613" s="30"/>
    </row>
    <row r="614" spans="1:7" ht="18.75" hidden="1" customHeight="1">
      <c r="A614" s="30"/>
      <c r="B614" s="30"/>
      <c r="C614" s="36"/>
      <c r="D614" s="30"/>
      <c r="E614" s="30"/>
      <c r="F614" s="30"/>
      <c r="G614" s="30"/>
    </row>
    <row r="615" spans="1:7" ht="18.75" hidden="1" customHeight="1">
      <c r="A615" s="30"/>
      <c r="B615" s="30"/>
      <c r="C615" s="36"/>
      <c r="D615" s="30"/>
      <c r="E615" s="30"/>
      <c r="F615" s="30"/>
      <c r="G615" s="30"/>
    </row>
    <row r="616" spans="1:7" ht="18.75" hidden="1" customHeight="1">
      <c r="A616" s="30"/>
      <c r="B616" s="30"/>
      <c r="C616" s="36"/>
      <c r="D616" s="30"/>
      <c r="E616" s="30"/>
      <c r="F616" s="30"/>
      <c r="G616" s="30"/>
    </row>
    <row r="617" spans="1:7" ht="18.75" hidden="1" customHeight="1">
      <c r="A617" s="30"/>
      <c r="B617" s="30"/>
      <c r="C617" s="36"/>
      <c r="D617" s="30"/>
      <c r="E617" s="30"/>
      <c r="F617" s="30"/>
      <c r="G617" s="30"/>
    </row>
    <row r="618" spans="1:7" ht="18.75" hidden="1" customHeight="1">
      <c r="A618" s="30"/>
      <c r="B618" s="30"/>
      <c r="C618" s="36"/>
      <c r="D618" s="30"/>
      <c r="E618" s="30"/>
      <c r="F618" s="30"/>
      <c r="G618" s="30"/>
    </row>
    <row r="619" spans="1:7" ht="18.75" hidden="1" customHeight="1">
      <c r="A619" s="30"/>
      <c r="B619" s="30"/>
      <c r="C619" s="36"/>
      <c r="D619" s="30"/>
      <c r="E619" s="30"/>
      <c r="F619" s="30"/>
      <c r="G619" s="30"/>
    </row>
    <row r="620" spans="1:7" ht="18.75" hidden="1" customHeight="1">
      <c r="A620" s="30"/>
      <c r="B620" s="30"/>
      <c r="C620" s="36"/>
      <c r="D620" s="30"/>
      <c r="E620" s="30"/>
      <c r="F620" s="30"/>
      <c r="G620" s="30"/>
    </row>
    <row r="621" spans="1:7" ht="18.75" hidden="1" customHeight="1">
      <c r="A621" s="30"/>
      <c r="B621" s="30"/>
      <c r="C621" s="36"/>
      <c r="D621" s="30"/>
      <c r="E621" s="30"/>
      <c r="F621" s="30"/>
      <c r="G621" s="30"/>
    </row>
    <row r="622" spans="1:7" ht="18.75" hidden="1" customHeight="1">
      <c r="A622" s="30"/>
      <c r="B622" s="30"/>
      <c r="C622" s="36"/>
      <c r="D622" s="30"/>
      <c r="E622" s="30"/>
      <c r="F622" s="30"/>
      <c r="G622" s="30"/>
    </row>
    <row r="623" spans="1:7" ht="18.75" hidden="1" customHeight="1">
      <c r="A623" s="30"/>
      <c r="B623" s="30"/>
      <c r="C623" s="36"/>
      <c r="D623" s="30"/>
      <c r="E623" s="30"/>
      <c r="F623" s="30"/>
      <c r="G623" s="30"/>
    </row>
    <row r="624" spans="1:7" ht="18.75" hidden="1" customHeight="1">
      <c r="A624" s="30"/>
      <c r="B624" s="30"/>
      <c r="C624" s="36"/>
      <c r="D624" s="30"/>
      <c r="E624" s="30"/>
      <c r="F624" s="30"/>
      <c r="G624" s="30"/>
    </row>
    <row r="625" spans="1:7" ht="18.75" hidden="1" customHeight="1">
      <c r="A625" s="30"/>
      <c r="B625" s="30"/>
      <c r="C625" s="36"/>
      <c r="D625" s="30"/>
      <c r="E625" s="30"/>
      <c r="F625" s="30"/>
      <c r="G625" s="30"/>
    </row>
    <row r="626" spans="1:7" ht="18.75" hidden="1" customHeight="1">
      <c r="A626" s="30"/>
      <c r="B626" s="30"/>
      <c r="C626" s="36"/>
      <c r="D626" s="30"/>
      <c r="E626" s="30"/>
      <c r="F626" s="30"/>
      <c r="G626" s="30"/>
    </row>
    <row r="627" spans="1:7" ht="18.75" hidden="1" customHeight="1">
      <c r="A627" s="30"/>
      <c r="B627" s="30"/>
      <c r="C627" s="36"/>
      <c r="D627" s="30"/>
      <c r="E627" s="30"/>
      <c r="F627" s="30"/>
      <c r="G627" s="30"/>
    </row>
    <row r="628" spans="1:7" ht="18.75" hidden="1" customHeight="1">
      <c r="A628" s="30"/>
      <c r="B628" s="30"/>
      <c r="C628" s="36"/>
      <c r="D628" s="30"/>
      <c r="E628" s="30"/>
      <c r="F628" s="30"/>
      <c r="G628" s="30"/>
    </row>
    <row r="629" spans="1:7" ht="18.75" hidden="1" customHeight="1">
      <c r="A629" s="30"/>
      <c r="B629" s="30"/>
      <c r="C629" s="36"/>
      <c r="D629" s="30"/>
      <c r="E629" s="30"/>
      <c r="F629" s="30"/>
      <c r="G629" s="30"/>
    </row>
    <row r="630" spans="1:7" ht="18.75" hidden="1" customHeight="1">
      <c r="A630" s="30"/>
      <c r="B630" s="30"/>
      <c r="C630" s="36"/>
      <c r="D630" s="30"/>
      <c r="E630" s="30"/>
      <c r="F630" s="30"/>
      <c r="G630" s="30"/>
    </row>
    <row r="631" spans="1:7" ht="18.75" hidden="1" customHeight="1">
      <c r="A631" s="30"/>
      <c r="B631" s="30"/>
      <c r="C631" s="36"/>
      <c r="D631" s="30"/>
      <c r="E631" s="30"/>
      <c r="F631" s="30"/>
      <c r="G631" s="30"/>
    </row>
    <row r="632" spans="1:7" ht="18.75" hidden="1" customHeight="1">
      <c r="A632" s="30"/>
      <c r="B632" s="30"/>
      <c r="C632" s="36"/>
      <c r="D632" s="30"/>
      <c r="E632" s="30"/>
      <c r="F632" s="30"/>
      <c r="G632" s="30"/>
    </row>
    <row r="633" spans="1:7" ht="18.75" hidden="1" customHeight="1">
      <c r="A633" s="30"/>
      <c r="B633" s="30"/>
      <c r="C633" s="36"/>
      <c r="D633" s="30"/>
      <c r="E633" s="30"/>
      <c r="F633" s="30"/>
      <c r="G633" s="30"/>
    </row>
    <row r="634" spans="1:7" ht="18.75" hidden="1" customHeight="1">
      <c r="A634" s="30"/>
      <c r="B634" s="30"/>
      <c r="C634" s="36"/>
      <c r="D634" s="30"/>
      <c r="E634" s="30"/>
      <c r="F634" s="30"/>
      <c r="G634" s="30"/>
    </row>
    <row r="635" spans="1:7" ht="18.75" hidden="1" customHeight="1">
      <c r="A635" s="30"/>
      <c r="B635" s="30"/>
      <c r="C635" s="36"/>
      <c r="D635" s="30"/>
      <c r="E635" s="30"/>
      <c r="F635" s="30"/>
      <c r="G635" s="30"/>
    </row>
    <row r="636" spans="1:7" ht="18.75" hidden="1" customHeight="1">
      <c r="A636" s="30"/>
      <c r="B636" s="30"/>
      <c r="C636" s="36"/>
      <c r="D636" s="30"/>
      <c r="E636" s="30"/>
      <c r="F636" s="30"/>
      <c r="G636" s="30"/>
    </row>
    <row r="637" spans="1:7" ht="18.75" hidden="1" customHeight="1">
      <c r="A637" s="30"/>
      <c r="B637" s="30"/>
      <c r="C637" s="36"/>
      <c r="D637" s="30"/>
      <c r="E637" s="30"/>
      <c r="F637" s="30"/>
      <c r="G637" s="30"/>
    </row>
    <row r="638" spans="1:7" ht="18.75" hidden="1" customHeight="1">
      <c r="A638" s="30"/>
      <c r="B638" s="30"/>
      <c r="C638" s="36"/>
      <c r="D638" s="30"/>
      <c r="E638" s="30"/>
      <c r="F638" s="30"/>
      <c r="G638" s="30"/>
    </row>
    <row r="639" spans="1:7" ht="18.75" hidden="1" customHeight="1">
      <c r="A639" s="30"/>
      <c r="B639" s="30"/>
      <c r="C639" s="36"/>
      <c r="D639" s="30"/>
      <c r="E639" s="30"/>
      <c r="F639" s="30"/>
      <c r="G639" s="30"/>
    </row>
    <row r="640" spans="1:7" ht="18.75" hidden="1" customHeight="1">
      <c r="A640" s="30"/>
      <c r="B640" s="30"/>
      <c r="C640" s="36"/>
      <c r="D640" s="30"/>
      <c r="E640" s="30"/>
      <c r="F640" s="30"/>
      <c r="G640" s="30"/>
    </row>
    <row r="641" spans="1:7" ht="18.75" hidden="1" customHeight="1">
      <c r="A641" s="30"/>
      <c r="B641" s="30"/>
      <c r="C641" s="36"/>
      <c r="D641" s="30"/>
      <c r="E641" s="30"/>
      <c r="F641" s="30"/>
      <c r="G641" s="30"/>
    </row>
    <row r="642" spans="1:7" ht="18.75" hidden="1" customHeight="1">
      <c r="A642" s="30"/>
      <c r="B642" s="30"/>
      <c r="C642" s="36"/>
      <c r="D642" s="30"/>
      <c r="E642" s="30"/>
      <c r="F642" s="30"/>
      <c r="G642" s="30"/>
    </row>
    <row r="643" spans="1:7" ht="18.75" hidden="1" customHeight="1">
      <c r="A643" s="30"/>
      <c r="B643" s="30"/>
      <c r="C643" s="36"/>
      <c r="D643" s="30"/>
      <c r="E643" s="30"/>
      <c r="F643" s="30"/>
      <c r="G643" s="30"/>
    </row>
    <row r="644" spans="1:7" ht="18.75" hidden="1" customHeight="1">
      <c r="A644" s="30"/>
      <c r="B644" s="30"/>
      <c r="C644" s="36"/>
      <c r="D644" s="30"/>
      <c r="E644" s="30"/>
      <c r="F644" s="30"/>
      <c r="G644" s="30"/>
    </row>
    <row r="645" spans="1:7" ht="18.75" hidden="1" customHeight="1">
      <c r="A645" s="30"/>
      <c r="B645" s="30"/>
      <c r="C645" s="36"/>
      <c r="D645" s="30"/>
      <c r="E645" s="30"/>
      <c r="F645" s="30"/>
      <c r="G645" s="30"/>
    </row>
    <row r="646" spans="1:7" ht="18.75" hidden="1" customHeight="1">
      <c r="A646" s="30"/>
      <c r="B646" s="30"/>
      <c r="C646" s="36"/>
      <c r="D646" s="30"/>
      <c r="E646" s="30"/>
      <c r="F646" s="30"/>
      <c r="G646" s="30"/>
    </row>
    <row r="647" spans="1:7" ht="18.75" hidden="1" customHeight="1">
      <c r="A647" s="30"/>
      <c r="B647" s="30"/>
      <c r="C647" s="36"/>
      <c r="D647" s="30"/>
      <c r="E647" s="30"/>
      <c r="F647" s="30"/>
      <c r="G647" s="30"/>
    </row>
    <row r="648" spans="1:7" ht="18.75" hidden="1" customHeight="1">
      <c r="A648" s="30"/>
      <c r="B648" s="30"/>
      <c r="C648" s="36"/>
      <c r="D648" s="30"/>
      <c r="E648" s="30"/>
      <c r="F648" s="30"/>
      <c r="G648" s="30"/>
    </row>
    <row r="649" spans="1:7" ht="18.75" hidden="1" customHeight="1">
      <c r="A649" s="30"/>
      <c r="B649" s="30"/>
      <c r="C649" s="36"/>
      <c r="D649" s="30"/>
      <c r="E649" s="30"/>
      <c r="F649" s="30"/>
      <c r="G649" s="30"/>
    </row>
    <row r="650" spans="1:7" ht="18.75" hidden="1" customHeight="1">
      <c r="A650" s="30"/>
      <c r="B650" s="30"/>
      <c r="C650" s="36"/>
      <c r="D650" s="30"/>
      <c r="E650" s="30"/>
      <c r="F650" s="30"/>
      <c r="G650" s="30"/>
    </row>
    <row r="651" spans="1:7" ht="18.75" hidden="1" customHeight="1">
      <c r="A651" s="30"/>
      <c r="B651" s="30"/>
      <c r="C651" s="36"/>
      <c r="D651" s="30"/>
      <c r="E651" s="30"/>
      <c r="F651" s="30"/>
      <c r="G651" s="30"/>
    </row>
    <row r="652" spans="1:7" ht="18.75" hidden="1" customHeight="1">
      <c r="A652" s="30"/>
      <c r="B652" s="30"/>
      <c r="C652" s="36"/>
      <c r="D652" s="30"/>
      <c r="E652" s="30"/>
      <c r="F652" s="30"/>
      <c r="G652" s="30"/>
    </row>
    <row r="653" spans="1:7" ht="18.75" hidden="1" customHeight="1">
      <c r="A653" s="30"/>
      <c r="B653" s="30"/>
      <c r="C653" s="36"/>
      <c r="D653" s="30"/>
      <c r="E653" s="30"/>
      <c r="F653" s="30"/>
      <c r="G653" s="30"/>
    </row>
    <row r="654" spans="1:7" ht="18.75" hidden="1" customHeight="1">
      <c r="A654" s="30"/>
      <c r="B654" s="30"/>
      <c r="C654" s="36"/>
      <c r="D654" s="30"/>
      <c r="E654" s="30"/>
      <c r="F654" s="30"/>
      <c r="G654" s="30"/>
    </row>
    <row r="655" spans="1:7" ht="18.75" hidden="1" customHeight="1">
      <c r="A655" s="30"/>
      <c r="B655" s="30"/>
      <c r="C655" s="36"/>
      <c r="D655" s="30"/>
      <c r="E655" s="30"/>
      <c r="F655" s="30"/>
      <c r="G655" s="30"/>
    </row>
    <row r="656" spans="1:7" ht="18.75" hidden="1" customHeight="1">
      <c r="A656" s="30"/>
      <c r="B656" s="30"/>
      <c r="C656" s="36"/>
      <c r="D656" s="30"/>
      <c r="E656" s="30"/>
      <c r="F656" s="30"/>
      <c r="G656" s="30"/>
    </row>
    <row r="657" spans="1:7" ht="18.75" hidden="1" customHeight="1">
      <c r="A657" s="30"/>
      <c r="B657" s="30"/>
      <c r="C657" s="36"/>
      <c r="D657" s="30"/>
      <c r="E657" s="30"/>
      <c r="F657" s="30"/>
      <c r="G657" s="30"/>
    </row>
    <row r="658" spans="1:7" ht="18.75" hidden="1" customHeight="1">
      <c r="A658" s="30"/>
      <c r="B658" s="30"/>
      <c r="C658" s="36"/>
      <c r="D658" s="30"/>
      <c r="E658" s="30"/>
      <c r="F658" s="30"/>
      <c r="G658" s="30"/>
    </row>
    <row r="659" spans="1:7" ht="18.75" hidden="1" customHeight="1">
      <c r="A659" s="30"/>
      <c r="B659" s="30"/>
      <c r="C659" s="36"/>
      <c r="D659" s="30"/>
      <c r="E659" s="30"/>
      <c r="F659" s="30"/>
      <c r="G659" s="30"/>
    </row>
    <row r="660" spans="1:7" ht="18.75" hidden="1" customHeight="1">
      <c r="A660" s="30"/>
      <c r="B660" s="30"/>
      <c r="C660" s="36"/>
      <c r="D660" s="30"/>
      <c r="E660" s="30"/>
      <c r="F660" s="30"/>
      <c r="G660" s="30"/>
    </row>
    <row r="661" spans="1:7" ht="18.75" hidden="1" customHeight="1">
      <c r="A661" s="30"/>
      <c r="B661" s="30"/>
      <c r="C661" s="36"/>
      <c r="D661" s="30"/>
      <c r="E661" s="30"/>
      <c r="F661" s="30"/>
      <c r="G661" s="30"/>
    </row>
    <row r="662" spans="1:7" ht="18.75" hidden="1" customHeight="1">
      <c r="A662" s="30"/>
      <c r="B662" s="30"/>
      <c r="C662" s="36"/>
      <c r="D662" s="30"/>
      <c r="E662" s="30"/>
      <c r="F662" s="30"/>
      <c r="G662" s="30"/>
    </row>
    <row r="663" spans="1:7" ht="18.75" hidden="1" customHeight="1">
      <c r="A663" s="30"/>
      <c r="B663" s="30"/>
      <c r="C663" s="36"/>
      <c r="D663" s="30"/>
      <c r="E663" s="30"/>
      <c r="F663" s="30"/>
      <c r="G663" s="30"/>
    </row>
    <row r="664" spans="1:7" ht="18.75" hidden="1" customHeight="1">
      <c r="A664" s="30"/>
      <c r="B664" s="30"/>
      <c r="C664" s="36"/>
      <c r="D664" s="30"/>
      <c r="E664" s="30"/>
      <c r="F664" s="30"/>
      <c r="G664" s="30"/>
    </row>
    <row r="665" spans="1:7" ht="18.75" hidden="1" customHeight="1">
      <c r="A665" s="30"/>
      <c r="B665" s="30"/>
      <c r="C665" s="36"/>
      <c r="D665" s="30"/>
      <c r="E665" s="30"/>
      <c r="F665" s="30"/>
      <c r="G665" s="30"/>
    </row>
    <row r="666" spans="1:7" ht="18.75" hidden="1" customHeight="1">
      <c r="A666" s="30"/>
      <c r="B666" s="30"/>
      <c r="C666" s="36"/>
      <c r="D666" s="30"/>
      <c r="E666" s="30"/>
      <c r="F666" s="30"/>
      <c r="G666" s="30"/>
    </row>
    <row r="667" spans="1:7" ht="18.75" hidden="1" customHeight="1">
      <c r="A667" s="30"/>
      <c r="B667" s="30"/>
      <c r="C667" s="36"/>
      <c r="D667" s="30"/>
      <c r="E667" s="30"/>
      <c r="F667" s="30"/>
      <c r="G667" s="30"/>
    </row>
    <row r="668" spans="1:7" ht="18.75" hidden="1" customHeight="1">
      <c r="A668" s="30"/>
      <c r="B668" s="30"/>
      <c r="C668" s="36"/>
      <c r="D668" s="30"/>
      <c r="E668" s="30"/>
      <c r="F668" s="30"/>
      <c r="G668" s="30"/>
    </row>
    <row r="669" spans="1:7" ht="18.75" hidden="1" customHeight="1">
      <c r="A669" s="30"/>
      <c r="B669" s="30"/>
      <c r="C669" s="36"/>
      <c r="D669" s="30"/>
      <c r="E669" s="30"/>
      <c r="F669" s="30"/>
      <c r="G669" s="30"/>
    </row>
    <row r="670" spans="1:7" ht="18.75" hidden="1" customHeight="1">
      <c r="A670" s="30"/>
      <c r="B670" s="30"/>
      <c r="C670" s="36"/>
      <c r="D670" s="30"/>
      <c r="E670" s="30"/>
      <c r="F670" s="30"/>
      <c r="G670" s="30"/>
    </row>
    <row r="671" spans="1:7" ht="18.75" hidden="1" customHeight="1">
      <c r="A671" s="30"/>
      <c r="B671" s="30"/>
      <c r="C671" s="36"/>
      <c r="D671" s="30"/>
      <c r="E671" s="30"/>
      <c r="F671" s="30"/>
      <c r="G671" s="30"/>
    </row>
    <row r="672" spans="1:7" ht="18.75" hidden="1" customHeight="1">
      <c r="A672" s="30"/>
      <c r="B672" s="30"/>
      <c r="C672" s="36"/>
      <c r="D672" s="30"/>
      <c r="E672" s="30"/>
      <c r="F672" s="30"/>
      <c r="G672" s="30"/>
    </row>
    <row r="673" spans="1:7" ht="18.75" hidden="1" customHeight="1">
      <c r="A673" s="30"/>
      <c r="B673" s="30"/>
      <c r="C673" s="36"/>
      <c r="D673" s="30"/>
      <c r="E673" s="30"/>
      <c r="F673" s="30"/>
      <c r="G673" s="30"/>
    </row>
    <row r="674" spans="1:7" ht="18.75" hidden="1" customHeight="1">
      <c r="A674" s="30"/>
      <c r="B674" s="30"/>
      <c r="C674" s="36"/>
      <c r="D674" s="30"/>
      <c r="E674" s="30"/>
      <c r="F674" s="30"/>
      <c r="G674" s="30"/>
    </row>
    <row r="675" spans="1:7" ht="18.75" hidden="1" customHeight="1">
      <c r="A675" s="30"/>
      <c r="B675" s="30"/>
      <c r="C675" s="36"/>
      <c r="D675" s="30"/>
      <c r="E675" s="30"/>
      <c r="F675" s="30"/>
      <c r="G675" s="30"/>
    </row>
    <row r="676" spans="1:7" ht="18.75" hidden="1" customHeight="1">
      <c r="A676" s="30"/>
      <c r="B676" s="30"/>
      <c r="C676" s="36"/>
      <c r="D676" s="30"/>
      <c r="E676" s="30"/>
      <c r="F676" s="30"/>
      <c r="G676" s="30"/>
    </row>
    <row r="677" spans="1:7" ht="18.75" hidden="1" customHeight="1">
      <c r="A677" s="30"/>
      <c r="B677" s="30"/>
      <c r="C677" s="36"/>
      <c r="D677" s="30"/>
      <c r="E677" s="30"/>
      <c r="F677" s="30"/>
      <c r="G677" s="30"/>
    </row>
    <row r="678" spans="1:7" ht="18.75" hidden="1" customHeight="1">
      <c r="A678" s="30"/>
      <c r="B678" s="30"/>
      <c r="C678" s="36"/>
      <c r="D678" s="30"/>
      <c r="E678" s="30"/>
      <c r="F678" s="30"/>
      <c r="G678" s="30"/>
    </row>
    <row r="679" spans="1:7" ht="18.75" hidden="1" customHeight="1">
      <c r="A679" s="30"/>
      <c r="B679" s="30"/>
      <c r="C679" s="36"/>
      <c r="D679" s="30"/>
      <c r="E679" s="30"/>
      <c r="F679" s="30"/>
      <c r="G679" s="30"/>
    </row>
    <row r="680" spans="1:7" ht="18.75" hidden="1" customHeight="1">
      <c r="A680" s="30"/>
      <c r="B680" s="30"/>
      <c r="C680" s="36"/>
      <c r="D680" s="30"/>
      <c r="E680" s="30"/>
      <c r="F680" s="30"/>
      <c r="G680" s="30"/>
    </row>
    <row r="681" spans="1:7" ht="18.75" hidden="1" customHeight="1">
      <c r="A681" s="30"/>
      <c r="B681" s="30"/>
      <c r="C681" s="36"/>
      <c r="D681" s="30"/>
      <c r="E681" s="30"/>
      <c r="F681" s="30"/>
      <c r="G681" s="30"/>
    </row>
    <row r="682" spans="1:7" ht="18.75" hidden="1" customHeight="1">
      <c r="A682" s="30"/>
      <c r="B682" s="30"/>
      <c r="C682" s="36"/>
      <c r="D682" s="30"/>
      <c r="E682" s="30"/>
      <c r="F682" s="30"/>
      <c r="G682" s="30"/>
    </row>
    <row r="683" spans="1:7" ht="18.75" hidden="1" customHeight="1">
      <c r="A683" s="30"/>
      <c r="B683" s="30"/>
      <c r="C683" s="36"/>
      <c r="D683" s="30"/>
      <c r="E683" s="30"/>
      <c r="F683" s="30"/>
      <c r="G683" s="30"/>
    </row>
    <row r="684" spans="1:7" ht="18.75" hidden="1" customHeight="1">
      <c r="A684" s="30"/>
      <c r="B684" s="30"/>
      <c r="C684" s="36"/>
      <c r="D684" s="30"/>
      <c r="E684" s="30"/>
      <c r="F684" s="30"/>
      <c r="G684" s="30"/>
    </row>
    <row r="685" spans="1:7" ht="18.75" hidden="1" customHeight="1">
      <c r="A685" s="30"/>
      <c r="B685" s="30"/>
      <c r="C685" s="36"/>
      <c r="D685" s="30"/>
      <c r="E685" s="30"/>
      <c r="F685" s="30"/>
      <c r="G685" s="30"/>
    </row>
    <row r="686" spans="1:7" ht="18.75" hidden="1" customHeight="1">
      <c r="A686" s="30"/>
      <c r="B686" s="30"/>
      <c r="C686" s="36"/>
      <c r="D686" s="30"/>
      <c r="E686" s="30"/>
      <c r="F686" s="30"/>
      <c r="G686" s="30"/>
    </row>
    <row r="687" spans="1:7" ht="18.75" hidden="1" customHeight="1">
      <c r="A687" s="30"/>
      <c r="B687" s="30"/>
      <c r="C687" s="36"/>
      <c r="D687" s="30"/>
      <c r="E687" s="30"/>
      <c r="F687" s="30"/>
      <c r="G687" s="30"/>
    </row>
    <row r="688" spans="1:7" ht="18.75" hidden="1" customHeight="1">
      <c r="A688" s="30"/>
      <c r="B688" s="30"/>
      <c r="C688" s="36"/>
      <c r="D688" s="30"/>
      <c r="E688" s="30"/>
      <c r="F688" s="30"/>
      <c r="G688" s="30"/>
    </row>
    <row r="689" spans="1:7" ht="18.75" hidden="1" customHeight="1">
      <c r="A689" s="30"/>
      <c r="B689" s="30"/>
      <c r="C689" s="36"/>
      <c r="D689" s="30"/>
      <c r="E689" s="30"/>
      <c r="F689" s="30"/>
      <c r="G689" s="30"/>
    </row>
    <row r="690" spans="1:7" ht="18.75" hidden="1" customHeight="1">
      <c r="A690" s="30"/>
      <c r="B690" s="30"/>
      <c r="C690" s="36"/>
      <c r="D690" s="30"/>
      <c r="E690" s="30"/>
      <c r="F690" s="30"/>
      <c r="G690" s="30"/>
    </row>
    <row r="691" spans="1:7" ht="18.75" hidden="1" customHeight="1">
      <c r="A691" s="30"/>
      <c r="B691" s="30"/>
      <c r="C691" s="36"/>
      <c r="D691" s="30"/>
      <c r="E691" s="30"/>
      <c r="F691" s="30"/>
      <c r="G691" s="30"/>
    </row>
    <row r="692" spans="1:7" ht="18.75" hidden="1" customHeight="1">
      <c r="A692" s="30"/>
      <c r="B692" s="30"/>
      <c r="C692" s="36"/>
      <c r="D692" s="30"/>
      <c r="E692" s="30"/>
      <c r="F692" s="30"/>
      <c r="G692" s="30"/>
    </row>
    <row r="693" spans="1:7" ht="18.75" hidden="1" customHeight="1">
      <c r="A693" s="30"/>
      <c r="B693" s="30"/>
      <c r="C693" s="36"/>
      <c r="D693" s="30"/>
      <c r="E693" s="30"/>
      <c r="F693" s="30"/>
      <c r="G693" s="30"/>
    </row>
    <row r="694" spans="1:7" ht="18.75" hidden="1" customHeight="1">
      <c r="A694" s="30"/>
      <c r="B694" s="30"/>
      <c r="C694" s="36"/>
      <c r="D694" s="30"/>
      <c r="E694" s="30"/>
      <c r="F694" s="30"/>
      <c r="G694" s="30"/>
    </row>
    <row r="695" spans="1:7" ht="18.75" hidden="1" customHeight="1">
      <c r="A695" s="30"/>
      <c r="B695" s="30"/>
      <c r="C695" s="36"/>
      <c r="D695" s="30"/>
      <c r="E695" s="30"/>
      <c r="F695" s="30"/>
      <c r="G695" s="30"/>
    </row>
    <row r="696" spans="1:7" ht="18.75" hidden="1" customHeight="1">
      <c r="A696" s="30"/>
      <c r="B696" s="30"/>
      <c r="C696" s="36"/>
      <c r="D696" s="30"/>
      <c r="E696" s="30"/>
      <c r="F696" s="30"/>
      <c r="G696" s="30"/>
    </row>
    <row r="697" spans="1:7" ht="18.75" hidden="1" customHeight="1">
      <c r="A697" s="30"/>
      <c r="B697" s="30"/>
      <c r="C697" s="36"/>
      <c r="D697" s="30"/>
      <c r="E697" s="30"/>
      <c r="F697" s="30"/>
      <c r="G697" s="30"/>
    </row>
    <row r="698" spans="1:7" ht="18.75" hidden="1" customHeight="1">
      <c r="A698" s="30"/>
      <c r="B698" s="30"/>
      <c r="C698" s="36"/>
      <c r="D698" s="30"/>
      <c r="E698" s="30"/>
      <c r="F698" s="30"/>
      <c r="G698" s="30"/>
    </row>
    <row r="699" spans="1:7" ht="18.75" hidden="1" customHeight="1">
      <c r="A699" s="30"/>
      <c r="B699" s="30"/>
      <c r="C699" s="36"/>
      <c r="D699" s="30"/>
      <c r="E699" s="30"/>
      <c r="F699" s="30"/>
      <c r="G699" s="30"/>
    </row>
    <row r="700" spans="1:7" ht="18.75" hidden="1" customHeight="1">
      <c r="A700" s="30"/>
      <c r="B700" s="30"/>
      <c r="C700" s="36"/>
      <c r="D700" s="30"/>
      <c r="E700" s="30"/>
      <c r="F700" s="30"/>
      <c r="G700" s="30"/>
    </row>
    <row r="701" spans="1:7" ht="18.75" hidden="1" customHeight="1">
      <c r="A701" s="30"/>
      <c r="B701" s="30"/>
      <c r="C701" s="36"/>
      <c r="D701" s="30"/>
      <c r="E701" s="30"/>
      <c r="F701" s="30"/>
      <c r="G701" s="30"/>
    </row>
    <row r="702" spans="1:7" ht="18.75" hidden="1" customHeight="1">
      <c r="A702" s="30"/>
      <c r="B702" s="30"/>
      <c r="C702" s="36"/>
      <c r="D702" s="30"/>
      <c r="E702" s="30"/>
      <c r="F702" s="30"/>
      <c r="G702" s="30"/>
    </row>
    <row r="703" spans="1:7" ht="18.75" hidden="1" customHeight="1">
      <c r="A703" s="30"/>
      <c r="B703" s="30"/>
      <c r="C703" s="36"/>
      <c r="D703" s="30"/>
      <c r="E703" s="30"/>
      <c r="F703" s="30"/>
      <c r="G703" s="30"/>
    </row>
    <row r="704" spans="1:7" ht="18.75" hidden="1" customHeight="1">
      <c r="A704" s="30"/>
      <c r="B704" s="30"/>
      <c r="C704" s="36"/>
      <c r="D704" s="30"/>
      <c r="E704" s="30"/>
      <c r="F704" s="30"/>
      <c r="G704" s="30"/>
    </row>
    <row r="705" spans="1:7" ht="18.75" hidden="1" customHeight="1">
      <c r="A705" s="30"/>
      <c r="B705" s="30"/>
      <c r="C705" s="36"/>
      <c r="D705" s="30"/>
      <c r="E705" s="30"/>
      <c r="F705" s="30"/>
      <c r="G705" s="30"/>
    </row>
    <row r="706" spans="1:7" ht="18.75" hidden="1" customHeight="1">
      <c r="A706" s="30"/>
      <c r="B706" s="30"/>
      <c r="C706" s="36"/>
      <c r="D706" s="30"/>
      <c r="E706" s="30"/>
      <c r="F706" s="30"/>
      <c r="G706" s="30"/>
    </row>
    <row r="707" spans="1:7" ht="18.75" hidden="1" customHeight="1">
      <c r="A707" s="30"/>
      <c r="B707" s="30"/>
      <c r="C707" s="36"/>
      <c r="D707" s="30"/>
      <c r="E707" s="30"/>
      <c r="F707" s="30"/>
      <c r="G707" s="30"/>
    </row>
    <row r="708" spans="1:7" ht="18.75" hidden="1" customHeight="1">
      <c r="A708" s="30"/>
      <c r="B708" s="30"/>
      <c r="C708" s="36"/>
      <c r="D708" s="30"/>
      <c r="E708" s="30"/>
      <c r="F708" s="30"/>
      <c r="G708" s="30"/>
    </row>
    <row r="709" spans="1:7" ht="18.75" hidden="1" customHeight="1">
      <c r="A709" s="30"/>
      <c r="B709" s="30"/>
      <c r="C709" s="36"/>
      <c r="D709" s="30"/>
      <c r="E709" s="30"/>
      <c r="F709" s="30"/>
      <c r="G709" s="30"/>
    </row>
    <row r="710" spans="1:7" ht="18.75" hidden="1" customHeight="1">
      <c r="A710" s="30"/>
      <c r="B710" s="30"/>
      <c r="C710" s="36"/>
      <c r="D710" s="30"/>
      <c r="E710" s="30"/>
      <c r="F710" s="30"/>
      <c r="G710" s="30"/>
    </row>
    <row r="711" spans="1:7" ht="18.75" hidden="1" customHeight="1">
      <c r="A711" s="30"/>
      <c r="B711" s="30"/>
      <c r="C711" s="36"/>
      <c r="D711" s="30"/>
      <c r="E711" s="30"/>
      <c r="F711" s="30"/>
      <c r="G711" s="30"/>
    </row>
    <row r="712" spans="1:7" ht="18.75" hidden="1" customHeight="1">
      <c r="A712" s="30"/>
      <c r="B712" s="30"/>
      <c r="C712" s="36"/>
      <c r="D712" s="30"/>
      <c r="E712" s="30"/>
      <c r="F712" s="30"/>
      <c r="G712" s="30"/>
    </row>
    <row r="713" spans="1:7" ht="18.75" hidden="1" customHeight="1">
      <c r="A713" s="30"/>
      <c r="B713" s="30"/>
      <c r="C713" s="36"/>
      <c r="D713" s="30"/>
      <c r="E713" s="30"/>
      <c r="F713" s="30"/>
      <c r="G713" s="30"/>
    </row>
    <row r="714" spans="1:7" ht="18.75" hidden="1" customHeight="1">
      <c r="A714" s="30"/>
      <c r="B714" s="30"/>
      <c r="C714" s="36"/>
      <c r="D714" s="30"/>
      <c r="E714" s="30"/>
      <c r="F714" s="30"/>
      <c r="G714" s="30"/>
    </row>
    <row r="715" spans="1:7" ht="18.75" hidden="1" customHeight="1">
      <c r="A715" s="30"/>
      <c r="B715" s="30"/>
      <c r="C715" s="36"/>
      <c r="D715" s="30"/>
      <c r="E715" s="30"/>
      <c r="F715" s="30"/>
      <c r="G715" s="30"/>
    </row>
    <row r="716" spans="1:7" ht="18.75" hidden="1" customHeight="1">
      <c r="A716" s="30"/>
      <c r="B716" s="30"/>
      <c r="C716" s="36"/>
      <c r="D716" s="30"/>
      <c r="E716" s="30"/>
      <c r="F716" s="30"/>
      <c r="G716" s="30"/>
    </row>
    <row r="717" spans="1:7" ht="18.75" hidden="1" customHeight="1">
      <c r="A717" s="30"/>
      <c r="B717" s="30"/>
      <c r="C717" s="36"/>
      <c r="D717" s="30"/>
      <c r="E717" s="30"/>
      <c r="F717" s="30"/>
      <c r="G717" s="30"/>
    </row>
    <row r="718" spans="1:7" ht="18.75" hidden="1" customHeight="1">
      <c r="A718" s="30"/>
      <c r="B718" s="30"/>
      <c r="C718" s="36"/>
      <c r="D718" s="30"/>
      <c r="E718" s="30"/>
      <c r="F718" s="30"/>
      <c r="G718" s="30"/>
    </row>
    <row r="719" spans="1:7" ht="18.75" hidden="1" customHeight="1">
      <c r="A719" s="30"/>
      <c r="B719" s="30"/>
      <c r="C719" s="36"/>
      <c r="D719" s="30"/>
      <c r="E719" s="30"/>
      <c r="F719" s="30"/>
      <c r="G719" s="30"/>
    </row>
    <row r="720" spans="1:7" ht="18.75" hidden="1" customHeight="1">
      <c r="A720" s="30"/>
      <c r="B720" s="30"/>
      <c r="C720" s="36"/>
      <c r="D720" s="30"/>
      <c r="E720" s="30"/>
      <c r="F720" s="30"/>
      <c r="G720" s="30"/>
    </row>
    <row r="721" spans="1:7" ht="18.75" hidden="1" customHeight="1">
      <c r="A721" s="30"/>
      <c r="B721" s="30"/>
      <c r="C721" s="36"/>
      <c r="D721" s="30"/>
      <c r="E721" s="30"/>
      <c r="F721" s="30"/>
      <c r="G721" s="30"/>
    </row>
    <row r="722" spans="1:7" ht="18.75" hidden="1" customHeight="1">
      <c r="A722" s="30"/>
      <c r="B722" s="30"/>
      <c r="C722" s="36"/>
      <c r="D722" s="30"/>
      <c r="E722" s="30"/>
      <c r="F722" s="30"/>
      <c r="G722" s="30"/>
    </row>
    <row r="723" spans="1:7" ht="18.75" hidden="1" customHeight="1">
      <c r="A723" s="30"/>
      <c r="B723" s="30"/>
      <c r="C723" s="36"/>
      <c r="D723" s="30"/>
      <c r="E723" s="30"/>
      <c r="F723" s="30"/>
      <c r="G723" s="30"/>
    </row>
    <row r="724" spans="1:7" ht="18.75" hidden="1" customHeight="1">
      <c r="A724" s="30"/>
      <c r="B724" s="30"/>
      <c r="C724" s="36"/>
      <c r="D724" s="30"/>
      <c r="E724" s="30"/>
      <c r="F724" s="30"/>
      <c r="G724" s="30"/>
    </row>
    <row r="725" spans="1:7" ht="18.75" hidden="1" customHeight="1">
      <c r="A725" s="30"/>
      <c r="B725" s="30"/>
      <c r="C725" s="36"/>
      <c r="D725" s="30"/>
      <c r="E725" s="30"/>
      <c r="F725" s="30"/>
      <c r="G725" s="30"/>
    </row>
    <row r="726" spans="1:7" ht="18.75" hidden="1" customHeight="1">
      <c r="A726" s="30"/>
      <c r="B726" s="30"/>
      <c r="C726" s="36"/>
      <c r="D726" s="30"/>
      <c r="E726" s="30"/>
      <c r="F726" s="30"/>
      <c r="G726" s="30"/>
    </row>
    <row r="727" spans="1:7" ht="18.75" hidden="1" customHeight="1">
      <c r="A727" s="30"/>
      <c r="B727" s="30"/>
      <c r="C727" s="36"/>
      <c r="D727" s="30"/>
      <c r="E727" s="30"/>
      <c r="F727" s="30"/>
      <c r="G727" s="30"/>
    </row>
    <row r="728" spans="1:7" ht="18.75" hidden="1" customHeight="1">
      <c r="A728" s="30"/>
      <c r="B728" s="30"/>
      <c r="C728" s="36"/>
      <c r="D728" s="30"/>
      <c r="E728" s="30"/>
      <c r="F728" s="30"/>
      <c r="G728" s="30"/>
    </row>
    <row r="729" spans="1:7" ht="18.75" hidden="1" customHeight="1">
      <c r="A729" s="30"/>
      <c r="B729" s="30"/>
      <c r="C729" s="36"/>
      <c r="D729" s="30"/>
      <c r="E729" s="30"/>
      <c r="F729" s="30"/>
      <c r="G729" s="30"/>
    </row>
    <row r="730" spans="1:7" ht="18.75" hidden="1" customHeight="1">
      <c r="A730" s="30"/>
      <c r="B730" s="30"/>
      <c r="C730" s="36"/>
      <c r="D730" s="30"/>
      <c r="E730" s="30"/>
      <c r="F730" s="30"/>
      <c r="G730" s="30"/>
    </row>
    <row r="731" spans="1:7" ht="18.75" hidden="1" customHeight="1">
      <c r="A731" s="30"/>
      <c r="B731" s="30"/>
      <c r="C731" s="36"/>
      <c r="D731" s="30"/>
      <c r="E731" s="30"/>
      <c r="F731" s="30"/>
      <c r="G731" s="30"/>
    </row>
    <row r="732" spans="1:7" ht="18.75" hidden="1" customHeight="1">
      <c r="A732" s="30"/>
      <c r="B732" s="30"/>
      <c r="C732" s="36"/>
      <c r="D732" s="30"/>
      <c r="E732" s="30"/>
      <c r="F732" s="30"/>
      <c r="G732" s="30"/>
    </row>
    <row r="733" spans="1:7" ht="18.75" hidden="1" customHeight="1">
      <c r="A733" s="30"/>
      <c r="B733" s="30"/>
      <c r="C733" s="36"/>
      <c r="D733" s="30"/>
      <c r="E733" s="30"/>
      <c r="F733" s="30"/>
      <c r="G733" s="30"/>
    </row>
    <row r="734" spans="1:7" ht="18.75" hidden="1" customHeight="1">
      <c r="A734" s="30"/>
      <c r="B734" s="30"/>
      <c r="C734" s="36"/>
      <c r="D734" s="30"/>
      <c r="E734" s="30"/>
      <c r="F734" s="30"/>
      <c r="G734" s="30"/>
    </row>
    <row r="735" spans="1:7" ht="18.75" hidden="1" customHeight="1">
      <c r="A735" s="30"/>
      <c r="B735" s="30"/>
      <c r="C735" s="36"/>
      <c r="D735" s="30"/>
      <c r="E735" s="30"/>
      <c r="F735" s="30"/>
      <c r="G735" s="30"/>
    </row>
    <row r="736" spans="1:7" ht="18.75" hidden="1" customHeight="1">
      <c r="A736" s="30"/>
      <c r="B736" s="30"/>
      <c r="C736" s="36"/>
      <c r="D736" s="30"/>
      <c r="E736" s="30"/>
      <c r="F736" s="30"/>
      <c r="G736" s="30"/>
    </row>
    <row r="737" spans="1:7" ht="18.75" hidden="1" customHeight="1">
      <c r="A737" s="30"/>
      <c r="B737" s="30"/>
      <c r="C737" s="36"/>
      <c r="D737" s="30"/>
      <c r="E737" s="30"/>
      <c r="F737" s="30"/>
      <c r="G737" s="30"/>
    </row>
    <row r="738" spans="1:7" ht="18.75" hidden="1" customHeight="1">
      <c r="A738" s="30"/>
      <c r="B738" s="30"/>
      <c r="C738" s="36"/>
      <c r="D738" s="30"/>
      <c r="E738" s="30"/>
      <c r="F738" s="30"/>
      <c r="G738" s="30"/>
    </row>
    <row r="739" spans="1:7" ht="18.75" hidden="1" customHeight="1">
      <c r="A739" s="30"/>
      <c r="B739" s="30"/>
      <c r="C739" s="36"/>
      <c r="D739" s="30"/>
      <c r="E739" s="30"/>
      <c r="F739" s="30"/>
      <c r="G739" s="30"/>
    </row>
    <row r="740" spans="1:7" ht="18.75" hidden="1" customHeight="1">
      <c r="A740" s="30"/>
      <c r="B740" s="30"/>
      <c r="C740" s="36"/>
      <c r="D740" s="30"/>
      <c r="E740" s="30"/>
      <c r="F740" s="30"/>
      <c r="G740" s="30"/>
    </row>
    <row r="741" spans="1:7" ht="18.75" hidden="1" customHeight="1">
      <c r="A741" s="30"/>
      <c r="B741" s="30"/>
      <c r="C741" s="36"/>
      <c r="D741" s="30"/>
      <c r="E741" s="30"/>
      <c r="F741" s="30"/>
      <c r="G741" s="30"/>
    </row>
    <row r="742" spans="1:7" ht="18.75" hidden="1" customHeight="1">
      <c r="A742" s="30"/>
      <c r="B742" s="30"/>
      <c r="C742" s="36"/>
      <c r="D742" s="30"/>
      <c r="E742" s="30"/>
      <c r="F742" s="30"/>
      <c r="G742" s="30"/>
    </row>
    <row r="743" spans="1:7" ht="18.75" hidden="1" customHeight="1">
      <c r="A743" s="30"/>
      <c r="B743" s="30"/>
      <c r="C743" s="36"/>
      <c r="D743" s="30"/>
      <c r="E743" s="30"/>
      <c r="F743" s="30"/>
      <c r="G743" s="30"/>
    </row>
    <row r="744" spans="1:7" ht="18.75" hidden="1" customHeight="1">
      <c r="A744" s="30"/>
      <c r="B744" s="30"/>
      <c r="C744" s="36"/>
      <c r="D744" s="30"/>
      <c r="E744" s="30"/>
      <c r="F744" s="30"/>
      <c r="G744" s="30"/>
    </row>
    <row r="745" spans="1:7" ht="18.75" hidden="1" customHeight="1">
      <c r="A745" s="30"/>
      <c r="B745" s="30"/>
      <c r="C745" s="36"/>
      <c r="D745" s="30"/>
      <c r="E745" s="30"/>
      <c r="F745" s="30"/>
      <c r="G745" s="30"/>
    </row>
    <row r="746" spans="1:7" ht="18.75" hidden="1" customHeight="1">
      <c r="A746" s="30"/>
      <c r="B746" s="30"/>
      <c r="C746" s="36"/>
      <c r="D746" s="30"/>
      <c r="E746" s="30"/>
      <c r="F746" s="30"/>
      <c r="G746" s="30"/>
    </row>
    <row r="747" spans="1:7" ht="18.75" hidden="1" customHeight="1">
      <c r="A747" s="30"/>
      <c r="B747" s="30"/>
      <c r="C747" s="36"/>
      <c r="D747" s="30"/>
      <c r="E747" s="30"/>
      <c r="F747" s="30"/>
      <c r="G747" s="30"/>
    </row>
    <row r="748" spans="1:7" ht="18.75" hidden="1" customHeight="1">
      <c r="A748" s="30"/>
      <c r="B748" s="30"/>
      <c r="C748" s="36"/>
      <c r="D748" s="30"/>
      <c r="E748" s="30"/>
      <c r="F748" s="30"/>
      <c r="G748" s="30"/>
    </row>
    <row r="749" spans="1:7" ht="18.75" hidden="1" customHeight="1">
      <c r="A749" s="30"/>
      <c r="B749" s="30"/>
      <c r="C749" s="36"/>
      <c r="D749" s="30"/>
      <c r="E749" s="30"/>
      <c r="F749" s="30"/>
      <c r="G749" s="30"/>
    </row>
    <row r="750" spans="1:7" ht="18.75" hidden="1" customHeight="1">
      <c r="A750" s="30"/>
      <c r="B750" s="30"/>
      <c r="C750" s="36"/>
      <c r="D750" s="30"/>
      <c r="E750" s="30"/>
      <c r="F750" s="30"/>
      <c r="G750" s="30"/>
    </row>
    <row r="751" spans="1:7" ht="18.75" hidden="1" customHeight="1">
      <c r="A751" s="30"/>
      <c r="B751" s="30"/>
      <c r="C751" s="36"/>
      <c r="D751" s="30"/>
      <c r="E751" s="30"/>
      <c r="F751" s="30"/>
      <c r="G751" s="30"/>
    </row>
    <row r="752" spans="1:7" ht="18.75" hidden="1" customHeight="1">
      <c r="A752" s="30"/>
      <c r="B752" s="30"/>
      <c r="C752" s="36"/>
      <c r="D752" s="30"/>
      <c r="E752" s="30"/>
      <c r="F752" s="30"/>
      <c r="G752" s="30"/>
    </row>
    <row r="753" spans="1:7" ht="18.75" hidden="1" customHeight="1">
      <c r="A753" s="30"/>
      <c r="B753" s="30"/>
      <c r="C753" s="36"/>
      <c r="D753" s="30"/>
      <c r="E753" s="30"/>
      <c r="F753" s="30"/>
      <c r="G753" s="30"/>
    </row>
    <row r="754" spans="1:7" ht="18.75" hidden="1" customHeight="1">
      <c r="A754" s="30"/>
      <c r="B754" s="30"/>
      <c r="C754" s="36"/>
      <c r="D754" s="30"/>
      <c r="E754" s="30"/>
      <c r="F754" s="30"/>
      <c r="G754" s="30"/>
    </row>
    <row r="755" spans="1:7" ht="18.75" hidden="1" customHeight="1">
      <c r="A755" s="30"/>
      <c r="B755" s="30"/>
      <c r="C755" s="36"/>
      <c r="D755" s="30"/>
      <c r="E755" s="30"/>
      <c r="F755" s="30"/>
      <c r="G755" s="30"/>
    </row>
    <row r="756" spans="1:7" ht="18.75" hidden="1" customHeight="1">
      <c r="A756" s="30"/>
      <c r="B756" s="30"/>
      <c r="C756" s="36"/>
      <c r="D756" s="30"/>
      <c r="E756" s="30"/>
      <c r="F756" s="30"/>
      <c r="G756" s="30"/>
    </row>
    <row r="757" spans="1:7" ht="18.75" hidden="1" customHeight="1">
      <c r="A757" s="30"/>
      <c r="B757" s="30"/>
      <c r="C757" s="36"/>
      <c r="D757" s="30"/>
      <c r="E757" s="30"/>
      <c r="F757" s="30"/>
      <c r="G757" s="30"/>
    </row>
    <row r="758" spans="1:7" ht="18.75" hidden="1" customHeight="1">
      <c r="A758" s="30"/>
      <c r="B758" s="30"/>
      <c r="C758" s="36"/>
      <c r="D758" s="30"/>
      <c r="E758" s="30"/>
      <c r="F758" s="30"/>
      <c r="G758" s="30"/>
    </row>
    <row r="759" spans="1:7" ht="18.75" hidden="1" customHeight="1">
      <c r="A759" s="30"/>
      <c r="B759" s="30"/>
      <c r="C759" s="36"/>
      <c r="D759" s="30"/>
      <c r="E759" s="30"/>
      <c r="F759" s="30"/>
      <c r="G759" s="30"/>
    </row>
    <row r="760" spans="1:7" ht="18.75" hidden="1" customHeight="1">
      <c r="A760" s="30"/>
      <c r="B760" s="30"/>
      <c r="C760" s="36"/>
      <c r="D760" s="30"/>
      <c r="E760" s="30"/>
      <c r="F760" s="30"/>
      <c r="G760" s="30"/>
    </row>
    <row r="761" spans="1:7" ht="18.75" hidden="1" customHeight="1">
      <c r="A761" s="30"/>
      <c r="B761" s="30"/>
      <c r="C761" s="36"/>
      <c r="D761" s="30"/>
      <c r="E761" s="30"/>
      <c r="F761" s="30"/>
      <c r="G761" s="30"/>
    </row>
    <row r="762" spans="1:7" ht="18.75" hidden="1" customHeight="1">
      <c r="A762" s="30"/>
      <c r="B762" s="30"/>
      <c r="C762" s="36"/>
      <c r="D762" s="30"/>
      <c r="E762" s="30"/>
      <c r="F762" s="30"/>
      <c r="G762" s="30"/>
    </row>
    <row r="763" spans="1:7" ht="18.75" hidden="1" customHeight="1">
      <c r="A763" s="30"/>
      <c r="B763" s="30"/>
      <c r="C763" s="36"/>
      <c r="D763" s="30"/>
      <c r="E763" s="30"/>
      <c r="F763" s="30"/>
      <c r="G763" s="30"/>
    </row>
    <row r="764" spans="1:7" ht="18.75" hidden="1" customHeight="1">
      <c r="A764" s="30"/>
      <c r="B764" s="30"/>
      <c r="C764" s="36"/>
      <c r="D764" s="30"/>
      <c r="E764" s="30"/>
      <c r="F764" s="30"/>
      <c r="G764" s="30"/>
    </row>
    <row r="765" spans="1:7" ht="18.75" hidden="1" customHeight="1">
      <c r="A765" s="30"/>
      <c r="B765" s="30"/>
      <c r="C765" s="36"/>
      <c r="D765" s="30"/>
      <c r="E765" s="30"/>
      <c r="F765" s="30"/>
      <c r="G765" s="30"/>
    </row>
    <row r="766" spans="1:7" ht="18.75" hidden="1" customHeight="1">
      <c r="A766" s="30"/>
      <c r="B766" s="30"/>
      <c r="C766" s="36"/>
      <c r="D766" s="30"/>
      <c r="E766" s="30"/>
      <c r="F766" s="30"/>
      <c r="G766" s="30"/>
    </row>
    <row r="767" spans="1:7" ht="18.75" hidden="1" customHeight="1">
      <c r="A767" s="30"/>
      <c r="B767" s="30"/>
      <c r="C767" s="36"/>
      <c r="D767" s="30"/>
      <c r="E767" s="30"/>
      <c r="F767" s="30"/>
      <c r="G767" s="30"/>
    </row>
    <row r="768" spans="1:7" ht="18.75" hidden="1" customHeight="1">
      <c r="A768" s="30"/>
      <c r="B768" s="30"/>
      <c r="C768" s="36"/>
      <c r="D768" s="30"/>
      <c r="E768" s="30"/>
      <c r="F768" s="30"/>
      <c r="G768" s="30"/>
    </row>
    <row r="769" spans="1:7" ht="18.75" hidden="1" customHeight="1">
      <c r="A769" s="30"/>
      <c r="B769" s="30"/>
      <c r="C769" s="36"/>
      <c r="D769" s="30"/>
      <c r="E769" s="30"/>
      <c r="F769" s="30"/>
      <c r="G769" s="30"/>
    </row>
    <row r="770" spans="1:7" ht="18.75" hidden="1" customHeight="1">
      <c r="A770" s="30"/>
      <c r="B770" s="30"/>
      <c r="C770" s="36"/>
      <c r="D770" s="30"/>
      <c r="E770" s="30"/>
      <c r="F770" s="30"/>
      <c r="G770" s="30"/>
    </row>
    <row r="771" spans="1:7" ht="18.75" hidden="1" customHeight="1">
      <c r="A771" s="30"/>
      <c r="B771" s="30"/>
      <c r="C771" s="36"/>
      <c r="D771" s="30"/>
      <c r="E771" s="30"/>
      <c r="F771" s="30"/>
      <c r="G771" s="30"/>
    </row>
    <row r="772" spans="1:7" ht="18.75" hidden="1" customHeight="1">
      <c r="A772" s="30"/>
      <c r="B772" s="30"/>
      <c r="C772" s="36"/>
      <c r="D772" s="30"/>
      <c r="E772" s="30"/>
      <c r="F772" s="30"/>
      <c r="G772" s="30"/>
    </row>
    <row r="773" spans="1:7" ht="18.75" hidden="1" customHeight="1">
      <c r="A773" s="30"/>
      <c r="B773" s="30"/>
      <c r="C773" s="36"/>
      <c r="D773" s="30"/>
      <c r="E773" s="30"/>
      <c r="F773" s="30"/>
      <c r="G773" s="30"/>
    </row>
    <row r="774" spans="1:7" ht="18.75" hidden="1" customHeight="1">
      <c r="A774" s="30"/>
      <c r="B774" s="30"/>
      <c r="C774" s="36"/>
      <c r="D774" s="30"/>
      <c r="E774" s="30"/>
      <c r="F774" s="30"/>
      <c r="G774" s="30"/>
    </row>
    <row r="775" spans="1:7" ht="18.75" hidden="1" customHeight="1">
      <c r="A775" s="30"/>
      <c r="B775" s="30"/>
      <c r="C775" s="36"/>
      <c r="D775" s="30"/>
      <c r="E775" s="30"/>
      <c r="F775" s="30"/>
      <c r="G775" s="30"/>
    </row>
    <row r="776" spans="1:7" ht="18.75" hidden="1" customHeight="1">
      <c r="A776" s="30"/>
      <c r="B776" s="30"/>
      <c r="C776" s="36"/>
      <c r="D776" s="30"/>
      <c r="E776" s="30"/>
      <c r="F776" s="30"/>
      <c r="G776" s="30"/>
    </row>
    <row r="777" spans="1:7" ht="18.75" hidden="1" customHeight="1">
      <c r="A777" s="30"/>
      <c r="B777" s="30"/>
      <c r="C777" s="36"/>
      <c r="D777" s="30"/>
      <c r="E777" s="30"/>
      <c r="F777" s="30"/>
      <c r="G777" s="30"/>
    </row>
    <row r="778" spans="1:7" ht="18.75" hidden="1" customHeight="1">
      <c r="A778" s="30"/>
      <c r="B778" s="30"/>
      <c r="C778" s="36"/>
      <c r="D778" s="30"/>
      <c r="E778" s="30"/>
      <c r="F778" s="30"/>
      <c r="G778" s="30"/>
    </row>
    <row r="779" spans="1:7" ht="18.75" hidden="1" customHeight="1">
      <c r="A779" s="30"/>
      <c r="B779" s="30"/>
      <c r="C779" s="36"/>
      <c r="D779" s="30"/>
      <c r="E779" s="30"/>
      <c r="F779" s="30"/>
      <c r="G779" s="30"/>
    </row>
    <row r="780" spans="1:7" ht="18.75" hidden="1" customHeight="1">
      <c r="A780" s="30"/>
      <c r="B780" s="30"/>
      <c r="C780" s="36"/>
      <c r="D780" s="30"/>
      <c r="E780" s="30"/>
      <c r="F780" s="30"/>
      <c r="G780" s="30"/>
    </row>
    <row r="781" spans="1:7" ht="18.75" hidden="1" customHeight="1">
      <c r="A781" s="30"/>
      <c r="B781" s="30"/>
      <c r="C781" s="36"/>
      <c r="D781" s="30"/>
      <c r="E781" s="30"/>
      <c r="F781" s="30"/>
      <c r="G781" s="30"/>
    </row>
    <row r="782" spans="1:7" ht="18.75" hidden="1" customHeight="1">
      <c r="A782" s="30"/>
      <c r="B782" s="30"/>
      <c r="C782" s="36"/>
      <c r="D782" s="30"/>
      <c r="E782" s="30"/>
      <c r="F782" s="30"/>
      <c r="G782" s="30"/>
    </row>
    <row r="783" spans="1:7" ht="18.75" hidden="1" customHeight="1">
      <c r="A783" s="30"/>
      <c r="B783" s="30"/>
      <c r="C783" s="36"/>
      <c r="D783" s="30"/>
      <c r="E783" s="30"/>
      <c r="F783" s="30"/>
      <c r="G783" s="30"/>
    </row>
    <row r="784" spans="1:7" ht="18.75" hidden="1" customHeight="1">
      <c r="A784" s="30"/>
      <c r="B784" s="30"/>
      <c r="C784" s="36"/>
      <c r="D784" s="30"/>
      <c r="E784" s="30"/>
      <c r="F784" s="30"/>
      <c r="G784" s="30"/>
    </row>
    <row r="785" spans="1:7" ht="18.75" hidden="1" customHeight="1">
      <c r="A785" s="30"/>
      <c r="B785" s="30"/>
      <c r="C785" s="36"/>
      <c r="D785" s="30"/>
      <c r="E785" s="30"/>
      <c r="F785" s="30"/>
      <c r="G785" s="30"/>
    </row>
    <row r="786" spans="1:7" ht="18.75" hidden="1" customHeight="1">
      <c r="A786" s="30"/>
      <c r="B786" s="30"/>
      <c r="C786" s="36"/>
      <c r="D786" s="30"/>
      <c r="E786" s="30"/>
      <c r="F786" s="30"/>
      <c r="G786" s="30"/>
    </row>
    <row r="787" spans="1:7" ht="18.75" hidden="1" customHeight="1">
      <c r="A787" s="30"/>
      <c r="B787" s="30"/>
      <c r="C787" s="36"/>
      <c r="D787" s="30"/>
      <c r="E787" s="30"/>
      <c r="F787" s="30"/>
      <c r="G787" s="30"/>
    </row>
    <row r="788" spans="1:7" ht="18.75" hidden="1" customHeight="1">
      <c r="A788" s="30"/>
      <c r="B788" s="30"/>
      <c r="C788" s="36"/>
      <c r="D788" s="30"/>
      <c r="E788" s="30"/>
      <c r="F788" s="30"/>
      <c r="G788" s="30"/>
    </row>
    <row r="789" spans="1:7" ht="18.75" hidden="1" customHeight="1">
      <c r="A789" s="30"/>
      <c r="B789" s="30"/>
      <c r="C789" s="36"/>
      <c r="D789" s="30"/>
      <c r="E789" s="30"/>
      <c r="F789" s="30"/>
      <c r="G789" s="30"/>
    </row>
    <row r="790" spans="1:7" ht="18.75" hidden="1" customHeight="1">
      <c r="A790" s="30"/>
      <c r="B790" s="30"/>
      <c r="C790" s="36"/>
      <c r="D790" s="30"/>
      <c r="E790" s="30"/>
      <c r="F790" s="30"/>
      <c r="G790" s="30"/>
    </row>
    <row r="791" spans="1:7" ht="18.75" hidden="1" customHeight="1">
      <c r="A791" s="30"/>
      <c r="B791" s="30"/>
      <c r="C791" s="36"/>
      <c r="D791" s="30"/>
      <c r="E791" s="30"/>
      <c r="F791" s="30"/>
      <c r="G791" s="30"/>
    </row>
    <row r="792" spans="1:7" ht="18.75" hidden="1" customHeight="1">
      <c r="A792" s="30"/>
      <c r="B792" s="30"/>
      <c r="C792" s="36"/>
      <c r="D792" s="30"/>
      <c r="E792" s="30"/>
      <c r="F792" s="30"/>
      <c r="G792" s="30"/>
    </row>
    <row r="793" spans="1:7" ht="18.75" hidden="1" customHeight="1">
      <c r="A793" s="30"/>
      <c r="B793" s="30"/>
      <c r="C793" s="36"/>
      <c r="D793" s="30"/>
      <c r="E793" s="30"/>
      <c r="F793" s="30"/>
      <c r="G793" s="30"/>
    </row>
    <row r="794" spans="1:7" ht="18.75" hidden="1" customHeight="1">
      <c r="A794" s="30"/>
      <c r="B794" s="30"/>
      <c r="C794" s="36"/>
      <c r="D794" s="30"/>
      <c r="E794" s="30"/>
      <c r="F794" s="30"/>
      <c r="G794" s="30"/>
    </row>
    <row r="795" spans="1:7" ht="18.75" hidden="1" customHeight="1">
      <c r="A795" s="30"/>
      <c r="B795" s="30"/>
      <c r="C795" s="36"/>
      <c r="D795" s="30"/>
      <c r="E795" s="30"/>
      <c r="F795" s="30"/>
      <c r="G795" s="30"/>
    </row>
    <row r="796" spans="1:7" ht="18.75" hidden="1" customHeight="1">
      <c r="A796" s="30"/>
      <c r="B796" s="30"/>
      <c r="C796" s="36"/>
      <c r="D796" s="30"/>
      <c r="E796" s="30"/>
      <c r="F796" s="30"/>
      <c r="G796" s="30"/>
    </row>
    <row r="797" spans="1:7" ht="18.75" hidden="1" customHeight="1">
      <c r="A797" s="30"/>
      <c r="B797" s="30"/>
      <c r="C797" s="36"/>
      <c r="D797" s="30"/>
      <c r="E797" s="30"/>
      <c r="F797" s="30"/>
      <c r="G797" s="30"/>
    </row>
    <row r="798" spans="1:7" ht="18.75" hidden="1" customHeight="1">
      <c r="A798" s="30"/>
      <c r="B798" s="30"/>
      <c r="C798" s="36"/>
      <c r="D798" s="30"/>
      <c r="E798" s="30"/>
      <c r="F798" s="30"/>
      <c r="G798" s="30"/>
    </row>
    <row r="799" spans="1:7" ht="18.75" hidden="1" customHeight="1">
      <c r="A799" s="30"/>
      <c r="B799" s="30"/>
      <c r="C799" s="36"/>
      <c r="D799" s="30"/>
      <c r="E799" s="30"/>
      <c r="F799" s="30"/>
      <c r="G799" s="30"/>
    </row>
    <row r="800" spans="1:7" ht="18.75" hidden="1" customHeight="1">
      <c r="A800" s="30"/>
      <c r="B800" s="30"/>
      <c r="C800" s="36"/>
      <c r="D800" s="30"/>
      <c r="E800" s="30"/>
      <c r="F800" s="30"/>
      <c r="G800" s="30"/>
    </row>
    <row r="801" spans="1:7" ht="18.75" hidden="1" customHeight="1">
      <c r="A801" s="30"/>
      <c r="B801" s="30"/>
      <c r="C801" s="36"/>
      <c r="D801" s="30"/>
      <c r="E801" s="30"/>
      <c r="F801" s="30"/>
      <c r="G801" s="30"/>
    </row>
    <row r="802" spans="1:7" ht="18.75" hidden="1" customHeight="1">
      <c r="A802" s="30"/>
      <c r="B802" s="30"/>
      <c r="C802" s="36"/>
      <c r="D802" s="30"/>
      <c r="E802" s="30"/>
      <c r="F802" s="30"/>
      <c r="G802" s="30"/>
    </row>
    <row r="803" spans="1:7" ht="18.75" hidden="1" customHeight="1">
      <c r="A803" s="30"/>
      <c r="B803" s="30"/>
      <c r="C803" s="36"/>
      <c r="D803" s="30"/>
      <c r="E803" s="30"/>
      <c r="F803" s="30"/>
      <c r="G803" s="30"/>
    </row>
    <row r="804" spans="1:7" ht="18.75" hidden="1" customHeight="1">
      <c r="A804" s="30"/>
      <c r="B804" s="30"/>
      <c r="C804" s="36"/>
      <c r="D804" s="30"/>
      <c r="E804" s="30"/>
      <c r="F804" s="30"/>
      <c r="G804" s="30"/>
    </row>
    <row r="805" spans="1:7" ht="18.75" hidden="1" customHeight="1">
      <c r="A805" s="30"/>
      <c r="B805" s="30"/>
      <c r="C805" s="36"/>
      <c r="D805" s="30"/>
      <c r="E805" s="30"/>
      <c r="F805" s="30"/>
      <c r="G805" s="30"/>
    </row>
    <row r="806" spans="1:7" ht="18.75" hidden="1" customHeight="1">
      <c r="A806" s="30"/>
      <c r="B806" s="30"/>
      <c r="C806" s="36"/>
      <c r="D806" s="30"/>
      <c r="E806" s="30"/>
      <c r="F806" s="30"/>
      <c r="G806" s="30"/>
    </row>
    <row r="807" spans="1:7" ht="18.75" hidden="1" customHeight="1">
      <c r="A807" s="30"/>
      <c r="B807" s="30"/>
      <c r="C807" s="36"/>
      <c r="D807" s="30"/>
      <c r="E807" s="30"/>
      <c r="F807" s="30"/>
      <c r="G807" s="30"/>
    </row>
    <row r="808" spans="1:7" ht="18.75" hidden="1" customHeight="1">
      <c r="A808" s="30"/>
      <c r="B808" s="30"/>
      <c r="C808" s="36"/>
      <c r="D808" s="30"/>
      <c r="E808" s="30"/>
      <c r="F808" s="30"/>
      <c r="G808" s="30"/>
    </row>
    <row r="809" spans="1:7" ht="18.75" hidden="1" customHeight="1">
      <c r="A809" s="30"/>
      <c r="B809" s="30"/>
      <c r="C809" s="36"/>
      <c r="D809" s="30"/>
      <c r="E809" s="30"/>
      <c r="F809" s="30"/>
      <c r="G809" s="30"/>
    </row>
    <row r="810" spans="1:7" ht="18.75" hidden="1" customHeight="1">
      <c r="A810" s="30"/>
      <c r="B810" s="30"/>
      <c r="C810" s="36"/>
      <c r="D810" s="30"/>
      <c r="E810" s="30"/>
      <c r="F810" s="30"/>
      <c r="G810" s="30"/>
    </row>
    <row r="811" spans="1:7" ht="18.75" hidden="1" customHeight="1">
      <c r="A811" s="30"/>
      <c r="B811" s="30"/>
      <c r="C811" s="36"/>
      <c r="D811" s="30"/>
      <c r="E811" s="30"/>
      <c r="F811" s="30"/>
      <c r="G811" s="30"/>
    </row>
    <row r="812" spans="1:7" ht="18.75" hidden="1" customHeight="1">
      <c r="A812" s="30"/>
      <c r="B812" s="30"/>
      <c r="C812" s="36"/>
      <c r="D812" s="30"/>
      <c r="E812" s="30"/>
      <c r="F812" s="30"/>
      <c r="G812" s="30"/>
    </row>
    <row r="813" spans="1:7" ht="18.75" hidden="1" customHeight="1">
      <c r="A813" s="30"/>
      <c r="B813" s="30"/>
      <c r="C813" s="36"/>
      <c r="D813" s="30"/>
      <c r="E813" s="30"/>
      <c r="F813" s="30"/>
      <c r="G813" s="30"/>
    </row>
    <row r="814" spans="1:7" ht="18.75" hidden="1" customHeight="1">
      <c r="A814" s="30"/>
      <c r="B814" s="30"/>
      <c r="C814" s="36"/>
      <c r="D814" s="30"/>
      <c r="E814" s="30"/>
      <c r="F814" s="30"/>
      <c r="G814" s="30"/>
    </row>
    <row r="815" spans="1:7" ht="18.75" hidden="1" customHeight="1">
      <c r="A815" s="30"/>
      <c r="B815" s="30"/>
      <c r="C815" s="36"/>
      <c r="D815" s="30"/>
      <c r="E815" s="30"/>
      <c r="F815" s="30"/>
      <c r="G815" s="30"/>
    </row>
    <row r="816" spans="1:7" ht="18.75" hidden="1" customHeight="1">
      <c r="A816" s="30"/>
      <c r="B816" s="30"/>
      <c r="C816" s="36"/>
      <c r="D816" s="30"/>
      <c r="E816" s="30"/>
      <c r="F816" s="30"/>
      <c r="G816" s="30"/>
    </row>
    <row r="817" spans="1:7" ht="18.75" hidden="1" customHeight="1">
      <c r="A817" s="30"/>
      <c r="B817" s="30"/>
      <c r="C817" s="36"/>
      <c r="D817" s="30"/>
      <c r="E817" s="30"/>
      <c r="F817" s="30"/>
      <c r="G817" s="30"/>
    </row>
    <row r="818" spans="1:7" ht="18.75" hidden="1" customHeight="1">
      <c r="A818" s="30"/>
      <c r="B818" s="30"/>
      <c r="C818" s="36"/>
      <c r="D818" s="30"/>
      <c r="E818" s="30"/>
      <c r="F818" s="30"/>
      <c r="G818" s="30"/>
    </row>
    <row r="819" spans="1:7" ht="18.75" hidden="1" customHeight="1">
      <c r="A819" s="30"/>
      <c r="B819" s="30"/>
      <c r="C819" s="36"/>
      <c r="D819" s="30"/>
      <c r="E819" s="30"/>
      <c r="F819" s="30"/>
      <c r="G819" s="30"/>
    </row>
    <row r="820" spans="1:7" ht="18.75" hidden="1" customHeight="1">
      <c r="A820" s="30"/>
      <c r="B820" s="30"/>
      <c r="C820" s="36"/>
      <c r="D820" s="30"/>
      <c r="E820" s="30"/>
      <c r="F820" s="30"/>
      <c r="G820" s="30"/>
    </row>
    <row r="821" spans="1:7" ht="18.75" hidden="1" customHeight="1">
      <c r="A821" s="30"/>
      <c r="B821" s="30"/>
      <c r="C821" s="36"/>
      <c r="D821" s="30"/>
      <c r="E821" s="30"/>
      <c r="F821" s="30"/>
      <c r="G821" s="30"/>
    </row>
    <row r="822" spans="1:7" ht="18.75" hidden="1" customHeight="1">
      <c r="A822" s="30"/>
      <c r="B822" s="30"/>
      <c r="C822" s="36"/>
      <c r="D822" s="30"/>
      <c r="E822" s="30"/>
      <c r="F822" s="30"/>
      <c r="G822" s="30"/>
    </row>
    <row r="823" spans="1:7" ht="18.75" hidden="1" customHeight="1">
      <c r="A823" s="30"/>
      <c r="B823" s="30"/>
      <c r="C823" s="36"/>
      <c r="D823" s="30"/>
      <c r="E823" s="30"/>
      <c r="F823" s="30"/>
      <c r="G823" s="30"/>
    </row>
    <row r="824" spans="1:7" ht="18.75" hidden="1" customHeight="1">
      <c r="A824" s="30"/>
      <c r="B824" s="30"/>
      <c r="C824" s="36"/>
      <c r="D824" s="30"/>
      <c r="E824" s="30"/>
      <c r="F824" s="30"/>
      <c r="G824" s="30"/>
    </row>
    <row r="825" spans="1:7" ht="18.75" hidden="1" customHeight="1">
      <c r="A825" s="30"/>
      <c r="B825" s="30"/>
      <c r="C825" s="36"/>
      <c r="D825" s="30"/>
      <c r="E825" s="30"/>
      <c r="F825" s="30"/>
      <c r="G825" s="30"/>
    </row>
    <row r="826" spans="1:7" ht="18.75" hidden="1" customHeight="1">
      <c r="A826" s="30"/>
      <c r="B826" s="30"/>
      <c r="C826" s="36"/>
      <c r="D826" s="30"/>
      <c r="E826" s="30"/>
      <c r="F826" s="30"/>
      <c r="G826" s="30"/>
    </row>
    <row r="827" spans="1:7" ht="18.75" hidden="1" customHeight="1">
      <c r="A827" s="30"/>
      <c r="B827" s="30"/>
      <c r="C827" s="36"/>
      <c r="D827" s="30"/>
      <c r="E827" s="30"/>
      <c r="F827" s="30"/>
      <c r="G827" s="30"/>
    </row>
    <row r="828" spans="1:7" ht="18.75" hidden="1" customHeight="1">
      <c r="A828" s="30"/>
      <c r="B828" s="30"/>
      <c r="C828" s="36"/>
      <c r="D828" s="30"/>
      <c r="E828" s="30"/>
      <c r="F828" s="30"/>
      <c r="G828" s="30"/>
    </row>
    <row r="829" spans="1:7" ht="18.75" hidden="1" customHeight="1">
      <c r="A829" s="30"/>
      <c r="B829" s="30"/>
      <c r="C829" s="36"/>
      <c r="D829" s="30"/>
      <c r="E829" s="30"/>
      <c r="F829" s="30"/>
      <c r="G829" s="30"/>
    </row>
    <row r="830" spans="1:7" ht="18.75" hidden="1" customHeight="1">
      <c r="A830" s="30"/>
      <c r="B830" s="30"/>
      <c r="C830" s="36"/>
      <c r="D830" s="30"/>
      <c r="E830" s="30"/>
      <c r="F830" s="30"/>
      <c r="G830" s="30"/>
    </row>
    <row r="831" spans="1:7" ht="18.75" hidden="1" customHeight="1">
      <c r="A831" s="30"/>
      <c r="B831" s="30"/>
      <c r="C831" s="36"/>
      <c r="D831" s="30"/>
      <c r="E831" s="30"/>
      <c r="F831" s="30"/>
      <c r="G831" s="30"/>
    </row>
    <row r="832" spans="1:7" ht="18.75" hidden="1" customHeight="1">
      <c r="A832" s="30"/>
      <c r="B832" s="30"/>
      <c r="C832" s="36"/>
      <c r="D832" s="30"/>
      <c r="E832" s="30"/>
      <c r="F832" s="30"/>
      <c r="G832" s="30"/>
    </row>
    <row r="833" spans="1:7" ht="18.75" hidden="1" customHeight="1">
      <c r="A833" s="30"/>
      <c r="B833" s="30"/>
      <c r="C833" s="36"/>
      <c r="D833" s="30"/>
      <c r="E833" s="30"/>
      <c r="F833" s="30"/>
      <c r="G833" s="30"/>
    </row>
    <row r="834" spans="1:7" ht="18.75" hidden="1" customHeight="1">
      <c r="A834" s="30"/>
      <c r="B834" s="30"/>
      <c r="C834" s="36"/>
      <c r="D834" s="30"/>
      <c r="E834" s="30"/>
      <c r="F834" s="30"/>
      <c r="G834" s="30"/>
    </row>
    <row r="835" spans="1:7" ht="18.75" hidden="1" customHeight="1">
      <c r="A835" s="30"/>
      <c r="B835" s="30"/>
      <c r="C835" s="36"/>
      <c r="D835" s="30"/>
      <c r="E835" s="30"/>
      <c r="F835" s="30"/>
      <c r="G835" s="30"/>
    </row>
    <row r="836" spans="1:7" ht="18.75" hidden="1" customHeight="1">
      <c r="A836" s="30"/>
      <c r="B836" s="30"/>
      <c r="C836" s="36"/>
      <c r="D836" s="30"/>
      <c r="E836" s="30"/>
      <c r="F836" s="30"/>
      <c r="G836" s="30"/>
    </row>
    <row r="837" spans="1:7" ht="18.75" hidden="1" customHeight="1">
      <c r="A837" s="30"/>
      <c r="B837" s="30"/>
      <c r="C837" s="36"/>
      <c r="D837" s="30"/>
      <c r="E837" s="30"/>
      <c r="F837" s="30"/>
      <c r="G837" s="30"/>
    </row>
    <row r="838" spans="1:7" ht="18.75" hidden="1" customHeight="1">
      <c r="A838" s="30"/>
      <c r="B838" s="30"/>
      <c r="C838" s="36"/>
      <c r="D838" s="30"/>
      <c r="E838" s="30"/>
      <c r="F838" s="30"/>
      <c r="G838" s="30"/>
    </row>
    <row r="839" spans="1:7" ht="18.75" hidden="1" customHeight="1">
      <c r="A839" s="30"/>
      <c r="B839" s="30"/>
      <c r="C839" s="36"/>
      <c r="D839" s="30"/>
      <c r="E839" s="30"/>
      <c r="F839" s="30"/>
      <c r="G839" s="30"/>
    </row>
    <row r="840" spans="1:7" ht="18.75" hidden="1" customHeight="1">
      <c r="A840" s="30"/>
      <c r="B840" s="30"/>
      <c r="C840" s="36"/>
      <c r="D840" s="30"/>
      <c r="E840" s="30"/>
      <c r="F840" s="30"/>
      <c r="G840" s="30"/>
    </row>
    <row r="841" spans="1:7" ht="18.75" hidden="1" customHeight="1">
      <c r="A841" s="30"/>
      <c r="B841" s="30"/>
      <c r="C841" s="36"/>
      <c r="D841" s="30"/>
      <c r="E841" s="30"/>
      <c r="F841" s="30"/>
      <c r="G841" s="30"/>
    </row>
    <row r="842" spans="1:7" ht="18.75" hidden="1" customHeight="1">
      <c r="A842" s="30"/>
      <c r="B842" s="30"/>
      <c r="C842" s="36"/>
      <c r="D842" s="30"/>
      <c r="E842" s="30"/>
      <c r="F842" s="30"/>
      <c r="G842" s="30"/>
    </row>
    <row r="843" spans="1:7" ht="18.75" hidden="1" customHeight="1">
      <c r="A843" s="30"/>
      <c r="B843" s="30"/>
      <c r="C843" s="36"/>
      <c r="D843" s="30"/>
      <c r="E843" s="30"/>
      <c r="F843" s="30"/>
      <c r="G843" s="30"/>
    </row>
    <row r="844" spans="1:7" ht="18.75" hidden="1" customHeight="1">
      <c r="A844" s="30"/>
      <c r="B844" s="30"/>
      <c r="C844" s="36"/>
      <c r="D844" s="30"/>
      <c r="E844" s="30"/>
      <c r="F844" s="30"/>
      <c r="G844" s="30"/>
    </row>
    <row r="845" spans="1:7" ht="18.75" hidden="1" customHeight="1">
      <c r="A845" s="30"/>
      <c r="B845" s="30"/>
      <c r="C845" s="36"/>
      <c r="D845" s="30"/>
      <c r="E845" s="30"/>
      <c r="F845" s="30"/>
      <c r="G845" s="30"/>
    </row>
    <row r="846" spans="1:7" ht="18.75" hidden="1" customHeight="1">
      <c r="A846" s="30"/>
      <c r="B846" s="30"/>
      <c r="C846" s="36"/>
      <c r="D846" s="30"/>
      <c r="E846" s="30"/>
      <c r="F846" s="30"/>
      <c r="G846" s="30"/>
    </row>
    <row r="847" spans="1:7" ht="18.75" hidden="1" customHeight="1">
      <c r="A847" s="30"/>
      <c r="B847" s="30"/>
      <c r="C847" s="36"/>
      <c r="D847" s="30"/>
      <c r="E847" s="30"/>
      <c r="F847" s="30"/>
      <c r="G847" s="30"/>
    </row>
    <row r="848" spans="1:7" ht="18.75" hidden="1" customHeight="1">
      <c r="A848" s="30"/>
      <c r="B848" s="30"/>
      <c r="C848" s="36"/>
      <c r="D848" s="30"/>
      <c r="E848" s="30"/>
      <c r="F848" s="30"/>
      <c r="G848" s="30"/>
    </row>
    <row r="849" spans="1:7" ht="18.75" hidden="1" customHeight="1">
      <c r="A849" s="30"/>
      <c r="B849" s="30"/>
      <c r="C849" s="36"/>
      <c r="D849" s="30"/>
      <c r="E849" s="30"/>
      <c r="F849" s="30"/>
      <c r="G849" s="30"/>
    </row>
    <row r="850" spans="1:7" ht="18.75" hidden="1" customHeight="1">
      <c r="A850" s="30"/>
      <c r="B850" s="30"/>
      <c r="C850" s="36"/>
      <c r="D850" s="30"/>
      <c r="E850" s="30"/>
      <c r="F850" s="30"/>
      <c r="G850" s="30"/>
    </row>
    <row r="851" spans="1:7" ht="18.75" hidden="1" customHeight="1">
      <c r="A851" s="30"/>
      <c r="B851" s="30"/>
      <c r="C851" s="36"/>
      <c r="D851" s="30"/>
      <c r="E851" s="30"/>
      <c r="F851" s="30"/>
      <c r="G851" s="30"/>
    </row>
    <row r="852" spans="1:7" ht="18.75" hidden="1" customHeight="1">
      <c r="A852" s="30"/>
      <c r="B852" s="30"/>
      <c r="C852" s="36"/>
      <c r="D852" s="30"/>
      <c r="E852" s="30"/>
      <c r="F852" s="30"/>
      <c r="G852" s="30"/>
    </row>
    <row r="853" spans="1:7" ht="18.75" hidden="1" customHeight="1">
      <c r="A853" s="30"/>
      <c r="B853" s="30"/>
      <c r="C853" s="36"/>
      <c r="D853" s="30"/>
      <c r="E853" s="30"/>
      <c r="F853" s="30"/>
      <c r="G853" s="30"/>
    </row>
    <row r="854" spans="1:7" ht="18.75" hidden="1" customHeight="1">
      <c r="A854" s="30"/>
      <c r="B854" s="30"/>
      <c r="C854" s="36"/>
      <c r="D854" s="30"/>
      <c r="E854" s="30"/>
      <c r="F854" s="30"/>
      <c r="G854" s="30"/>
    </row>
    <row r="855" spans="1:7" ht="18.75" hidden="1" customHeight="1">
      <c r="A855" s="30"/>
      <c r="B855" s="30"/>
      <c r="C855" s="36"/>
      <c r="D855" s="30"/>
      <c r="E855" s="30"/>
      <c r="F855" s="30"/>
      <c r="G855" s="30"/>
    </row>
    <row r="856" spans="1:7" ht="18.75" hidden="1" customHeight="1">
      <c r="A856" s="30"/>
      <c r="B856" s="30"/>
      <c r="C856" s="36"/>
      <c r="D856" s="30"/>
      <c r="E856" s="30"/>
      <c r="F856" s="30"/>
      <c r="G856" s="30"/>
    </row>
    <row r="857" spans="1:7" ht="18.75" hidden="1" customHeight="1">
      <c r="A857" s="30"/>
      <c r="B857" s="30"/>
      <c r="C857" s="36"/>
      <c r="D857" s="30"/>
      <c r="E857" s="30"/>
      <c r="F857" s="30"/>
      <c r="G857" s="30"/>
    </row>
    <row r="858" spans="1:7" ht="18.75" hidden="1" customHeight="1">
      <c r="A858" s="30"/>
      <c r="B858" s="30"/>
      <c r="C858" s="36"/>
      <c r="D858" s="30"/>
      <c r="E858" s="30"/>
      <c r="F858" s="30"/>
      <c r="G858" s="30"/>
    </row>
    <row r="859" spans="1:7" ht="18.75" hidden="1" customHeight="1">
      <c r="A859" s="30"/>
      <c r="B859" s="30"/>
      <c r="C859" s="36"/>
      <c r="D859" s="30"/>
      <c r="E859" s="30"/>
      <c r="F859" s="30"/>
      <c r="G859" s="30"/>
    </row>
    <row r="860" spans="1:7" ht="18.75" hidden="1" customHeight="1">
      <c r="A860" s="30"/>
      <c r="B860" s="30"/>
      <c r="C860" s="36"/>
      <c r="D860" s="30"/>
      <c r="E860" s="30"/>
      <c r="F860" s="30"/>
      <c r="G860" s="30"/>
    </row>
    <row r="861" spans="1:7" ht="18.75" hidden="1" customHeight="1">
      <c r="A861" s="30"/>
      <c r="B861" s="30"/>
      <c r="C861" s="36"/>
      <c r="D861" s="30"/>
      <c r="E861" s="30"/>
      <c r="F861" s="30"/>
      <c r="G861" s="30"/>
    </row>
    <row r="862" spans="1:7" ht="18.75" hidden="1" customHeight="1">
      <c r="A862" s="30"/>
      <c r="B862" s="30"/>
      <c r="C862" s="36"/>
      <c r="D862" s="30"/>
      <c r="E862" s="30"/>
      <c r="F862" s="30"/>
      <c r="G862" s="30"/>
    </row>
    <row r="863" spans="1:7" ht="18.75" hidden="1" customHeight="1">
      <c r="A863" s="30"/>
      <c r="B863" s="30"/>
      <c r="C863" s="36"/>
      <c r="D863" s="30"/>
      <c r="E863" s="30"/>
      <c r="F863" s="30"/>
      <c r="G863" s="30"/>
    </row>
    <row r="864" spans="1:7" ht="18.75" hidden="1" customHeight="1">
      <c r="A864" s="30"/>
      <c r="B864" s="30"/>
      <c r="C864" s="36"/>
      <c r="D864" s="30"/>
      <c r="E864" s="30"/>
      <c r="F864" s="30"/>
      <c r="G864" s="30"/>
    </row>
    <row r="865" spans="1:7" ht="18.75" hidden="1" customHeight="1">
      <c r="A865" s="30"/>
      <c r="B865" s="30"/>
      <c r="C865" s="36"/>
      <c r="D865" s="30"/>
      <c r="E865" s="30"/>
      <c r="F865" s="30"/>
      <c r="G865" s="30"/>
    </row>
    <row r="866" spans="1:7" ht="18.75" hidden="1" customHeight="1">
      <c r="A866" s="30"/>
      <c r="B866" s="30"/>
      <c r="C866" s="36"/>
      <c r="D866" s="30"/>
      <c r="E866" s="30"/>
      <c r="F866" s="30"/>
      <c r="G866" s="30"/>
    </row>
    <row r="867" spans="1:7" ht="18.75" hidden="1" customHeight="1">
      <c r="A867" s="30"/>
      <c r="B867" s="30"/>
      <c r="C867" s="36"/>
      <c r="D867" s="30"/>
      <c r="E867" s="30"/>
      <c r="F867" s="30"/>
      <c r="G867" s="30"/>
    </row>
    <row r="868" spans="1:7" ht="18.75" hidden="1" customHeight="1">
      <c r="A868" s="30"/>
      <c r="B868" s="30"/>
      <c r="C868" s="36"/>
      <c r="D868" s="30"/>
      <c r="E868" s="30"/>
      <c r="F868" s="30"/>
      <c r="G868" s="30"/>
    </row>
    <row r="869" spans="1:7" ht="18.75" hidden="1" customHeight="1">
      <c r="A869" s="30"/>
      <c r="B869" s="30"/>
      <c r="C869" s="36"/>
      <c r="D869" s="30"/>
      <c r="E869" s="30"/>
      <c r="F869" s="30"/>
      <c r="G869" s="30"/>
    </row>
    <row r="870" spans="1:7" ht="18.75" hidden="1" customHeight="1">
      <c r="A870" s="30"/>
      <c r="B870" s="30"/>
      <c r="C870" s="36"/>
      <c r="D870" s="30"/>
      <c r="E870" s="30"/>
      <c r="F870" s="30"/>
      <c r="G870" s="30"/>
    </row>
    <row r="871" spans="1:7" ht="18.75" hidden="1" customHeight="1">
      <c r="A871" s="30"/>
      <c r="B871" s="30"/>
      <c r="C871" s="36"/>
      <c r="D871" s="30"/>
      <c r="E871" s="30"/>
      <c r="F871" s="30"/>
      <c r="G871" s="30"/>
    </row>
    <row r="872" spans="1:7" ht="18.75" hidden="1" customHeight="1">
      <c r="A872" s="30"/>
      <c r="B872" s="30"/>
      <c r="C872" s="36"/>
      <c r="D872" s="30"/>
      <c r="E872" s="30"/>
      <c r="F872" s="30"/>
      <c r="G872" s="30"/>
    </row>
    <row r="873" spans="1:7" ht="18.75" hidden="1" customHeight="1">
      <c r="A873" s="30"/>
      <c r="B873" s="30"/>
      <c r="C873" s="36"/>
      <c r="D873" s="30"/>
      <c r="E873" s="30"/>
      <c r="F873" s="30"/>
      <c r="G873" s="30"/>
    </row>
    <row r="874" spans="1:7" ht="18.75" hidden="1" customHeight="1">
      <c r="A874" s="30"/>
      <c r="B874" s="30"/>
      <c r="C874" s="36"/>
      <c r="D874" s="30"/>
      <c r="E874" s="30"/>
      <c r="F874" s="30"/>
      <c r="G874" s="30"/>
    </row>
    <row r="875" spans="1:7" ht="18.75" hidden="1" customHeight="1">
      <c r="A875" s="30"/>
      <c r="B875" s="30"/>
      <c r="C875" s="36"/>
      <c r="D875" s="30"/>
      <c r="E875" s="30"/>
      <c r="F875" s="30"/>
      <c r="G875" s="30"/>
    </row>
    <row r="876" spans="1:7" ht="18.75" hidden="1" customHeight="1">
      <c r="A876" s="30"/>
      <c r="B876" s="30"/>
      <c r="C876" s="36"/>
      <c r="D876" s="30"/>
      <c r="E876" s="30"/>
      <c r="F876" s="30"/>
      <c r="G876" s="30"/>
    </row>
    <row r="877" spans="1:7" ht="18.75" hidden="1" customHeight="1">
      <c r="A877" s="30"/>
      <c r="B877" s="30"/>
      <c r="C877" s="36"/>
      <c r="D877" s="30"/>
      <c r="E877" s="30"/>
      <c r="F877" s="30"/>
      <c r="G877" s="30"/>
    </row>
    <row r="878" spans="1:7" ht="18.75" hidden="1" customHeight="1">
      <c r="A878" s="30"/>
      <c r="B878" s="30"/>
      <c r="C878" s="36"/>
      <c r="D878" s="30"/>
      <c r="E878" s="30"/>
      <c r="F878" s="30"/>
      <c r="G878" s="30"/>
    </row>
    <row r="879" spans="1:7" ht="18.75" hidden="1" customHeight="1">
      <c r="A879" s="30"/>
      <c r="B879" s="30"/>
      <c r="C879" s="36"/>
      <c r="D879" s="30"/>
      <c r="E879" s="30"/>
      <c r="F879" s="30"/>
      <c r="G879" s="30"/>
    </row>
    <row r="880" spans="1:7" ht="18.75" hidden="1" customHeight="1">
      <c r="A880" s="30"/>
      <c r="B880" s="30"/>
      <c r="C880" s="36"/>
      <c r="D880" s="30"/>
      <c r="E880" s="30"/>
      <c r="F880" s="30"/>
      <c r="G880" s="30"/>
    </row>
    <row r="881" spans="1:7" ht="18.75" hidden="1" customHeight="1">
      <c r="A881" s="30"/>
      <c r="B881" s="30"/>
      <c r="C881" s="36"/>
      <c r="D881" s="30"/>
      <c r="E881" s="30"/>
      <c r="F881" s="30"/>
      <c r="G881" s="30"/>
    </row>
    <row r="882" spans="1:7" ht="18.75" hidden="1" customHeight="1">
      <c r="A882" s="30"/>
      <c r="B882" s="30"/>
      <c r="C882" s="36"/>
      <c r="D882" s="30"/>
      <c r="E882" s="30"/>
      <c r="F882" s="30"/>
      <c r="G882" s="30"/>
    </row>
    <row r="883" spans="1:7" ht="18.75" hidden="1" customHeight="1">
      <c r="A883" s="30"/>
      <c r="B883" s="30"/>
      <c r="C883" s="36"/>
      <c r="D883" s="30"/>
      <c r="E883" s="30"/>
      <c r="F883" s="30"/>
      <c r="G883" s="30"/>
    </row>
    <row r="884" spans="1:7" ht="18.75" hidden="1" customHeight="1">
      <c r="A884" s="30"/>
      <c r="B884" s="30"/>
      <c r="C884" s="36"/>
      <c r="D884" s="30"/>
      <c r="E884" s="30"/>
      <c r="F884" s="30"/>
      <c r="G884" s="30"/>
    </row>
    <row r="885" spans="1:7" ht="18.75" hidden="1" customHeight="1">
      <c r="A885" s="30"/>
      <c r="B885" s="30"/>
      <c r="C885" s="36"/>
      <c r="D885" s="30"/>
      <c r="E885" s="30"/>
      <c r="F885" s="30"/>
      <c r="G885" s="30"/>
    </row>
    <row r="886" spans="1:7" ht="18.75" hidden="1" customHeight="1">
      <c r="A886" s="30"/>
      <c r="B886" s="30"/>
      <c r="C886" s="36"/>
      <c r="D886" s="30"/>
      <c r="E886" s="30"/>
      <c r="F886" s="30"/>
      <c r="G886" s="30"/>
    </row>
    <row r="887" spans="1:7" ht="18.75" hidden="1" customHeight="1">
      <c r="A887" s="30"/>
      <c r="B887" s="30"/>
      <c r="C887" s="36"/>
      <c r="D887" s="30"/>
      <c r="E887" s="30"/>
      <c r="F887" s="30"/>
      <c r="G887" s="30"/>
    </row>
    <row r="888" spans="1:7" ht="18.75" hidden="1" customHeight="1">
      <c r="A888" s="30"/>
      <c r="B888" s="30"/>
      <c r="C888" s="36"/>
      <c r="D888" s="30"/>
      <c r="E888" s="30"/>
      <c r="F888" s="30"/>
      <c r="G888" s="30"/>
    </row>
    <row r="889" spans="1:7" ht="18.75" hidden="1" customHeight="1">
      <c r="A889" s="30"/>
      <c r="B889" s="30"/>
      <c r="C889" s="36"/>
      <c r="D889" s="30"/>
      <c r="E889" s="30"/>
      <c r="F889" s="30"/>
      <c r="G889" s="30"/>
    </row>
    <row r="890" spans="1:7" ht="18.75" hidden="1" customHeight="1">
      <c r="A890" s="30"/>
      <c r="B890" s="30"/>
      <c r="C890" s="36"/>
      <c r="D890" s="30"/>
      <c r="E890" s="30"/>
      <c r="F890" s="30"/>
      <c r="G890" s="30"/>
    </row>
    <row r="891" spans="1:7" ht="18.75" hidden="1" customHeight="1">
      <c r="A891" s="30"/>
      <c r="B891" s="30"/>
      <c r="C891" s="36"/>
      <c r="D891" s="30"/>
      <c r="E891" s="30"/>
      <c r="F891" s="30"/>
      <c r="G891" s="30"/>
    </row>
    <row r="892" spans="1:7" ht="18.75" hidden="1" customHeight="1">
      <c r="A892" s="30"/>
      <c r="B892" s="30"/>
      <c r="C892" s="36"/>
      <c r="D892" s="30"/>
      <c r="E892" s="30"/>
      <c r="F892" s="30"/>
      <c r="G892" s="30"/>
    </row>
    <row r="893" spans="1:7" ht="18.75" hidden="1" customHeight="1">
      <c r="A893" s="30"/>
      <c r="B893" s="30"/>
      <c r="C893" s="36"/>
      <c r="D893" s="30"/>
      <c r="E893" s="30"/>
      <c r="F893" s="30"/>
      <c r="G893" s="30"/>
    </row>
    <row r="894" spans="1:7" ht="18.75" hidden="1" customHeight="1">
      <c r="A894" s="30"/>
      <c r="B894" s="30"/>
      <c r="C894" s="36"/>
      <c r="D894" s="30"/>
      <c r="E894" s="30"/>
      <c r="F894" s="30"/>
      <c r="G894" s="30"/>
    </row>
    <row r="895" spans="1:7" ht="18.75" hidden="1" customHeight="1">
      <c r="A895" s="30"/>
      <c r="B895" s="30"/>
      <c r="C895" s="36"/>
      <c r="D895" s="30"/>
      <c r="E895" s="30"/>
      <c r="F895" s="30"/>
      <c r="G895" s="30"/>
    </row>
    <row r="896" spans="1:7" ht="18.75" hidden="1" customHeight="1">
      <c r="A896" s="30"/>
      <c r="B896" s="30"/>
      <c r="C896" s="36"/>
      <c r="D896" s="30"/>
      <c r="E896" s="30"/>
      <c r="F896" s="30"/>
      <c r="G896" s="30"/>
    </row>
    <row r="897" spans="1:7" ht="18.75" hidden="1" customHeight="1">
      <c r="A897" s="30"/>
      <c r="B897" s="30"/>
      <c r="C897" s="36"/>
      <c r="D897" s="30"/>
      <c r="E897" s="30"/>
      <c r="F897" s="30"/>
      <c r="G897" s="30"/>
    </row>
    <row r="898" spans="1:7" ht="18.75" hidden="1" customHeight="1">
      <c r="A898" s="30"/>
      <c r="B898" s="30"/>
      <c r="C898" s="36"/>
      <c r="D898" s="30"/>
      <c r="E898" s="30"/>
      <c r="F898" s="30"/>
      <c r="G898" s="30"/>
    </row>
    <row r="899" spans="1:7" ht="18.75" hidden="1" customHeight="1">
      <c r="A899" s="30"/>
      <c r="B899" s="30"/>
      <c r="C899" s="36"/>
      <c r="D899" s="30"/>
      <c r="E899" s="30"/>
      <c r="F899" s="30"/>
      <c r="G899" s="30"/>
    </row>
    <row r="900" spans="1:7" ht="18.75" hidden="1" customHeight="1">
      <c r="A900" s="30"/>
      <c r="B900" s="30"/>
      <c r="C900" s="36"/>
      <c r="D900" s="30"/>
      <c r="E900" s="30"/>
      <c r="F900" s="30"/>
      <c r="G900" s="30"/>
    </row>
    <row r="901" spans="1:7" ht="18.75" hidden="1" customHeight="1">
      <c r="A901" s="30"/>
      <c r="B901" s="30"/>
      <c r="C901" s="36"/>
      <c r="D901" s="30"/>
      <c r="E901" s="30"/>
      <c r="F901" s="30"/>
      <c r="G901" s="30"/>
    </row>
    <row r="902" spans="1:7" ht="18.75" hidden="1" customHeight="1">
      <c r="A902" s="30"/>
      <c r="B902" s="30"/>
      <c r="C902" s="36"/>
      <c r="D902" s="30"/>
      <c r="E902" s="30"/>
      <c r="F902" s="30"/>
      <c r="G902" s="30"/>
    </row>
    <row r="903" spans="1:7" ht="18.75" hidden="1" customHeight="1">
      <c r="A903" s="30"/>
      <c r="B903" s="30"/>
      <c r="C903" s="36"/>
      <c r="D903" s="30"/>
      <c r="E903" s="30"/>
      <c r="F903" s="30"/>
      <c r="G903" s="30"/>
    </row>
    <row r="904" spans="1:7" ht="18.75" hidden="1" customHeight="1">
      <c r="A904" s="30"/>
      <c r="B904" s="30"/>
      <c r="C904" s="36"/>
      <c r="D904" s="30"/>
      <c r="E904" s="30"/>
      <c r="F904" s="30"/>
      <c r="G904" s="30"/>
    </row>
    <row r="905" spans="1:7" ht="18.75" hidden="1" customHeight="1">
      <c r="A905" s="30"/>
      <c r="B905" s="30"/>
      <c r="C905" s="36"/>
      <c r="D905" s="30"/>
      <c r="E905" s="30"/>
      <c r="F905" s="30"/>
      <c r="G905" s="30"/>
    </row>
    <row r="906" spans="1:7" ht="18.75" hidden="1" customHeight="1">
      <c r="A906" s="30"/>
      <c r="B906" s="30"/>
      <c r="C906" s="36"/>
      <c r="D906" s="30"/>
      <c r="E906" s="30"/>
      <c r="F906" s="30"/>
      <c r="G906" s="30"/>
    </row>
    <row r="907" spans="1:7" ht="18.75" hidden="1" customHeight="1">
      <c r="A907" s="30"/>
      <c r="B907" s="30"/>
      <c r="C907" s="36"/>
      <c r="D907" s="30"/>
      <c r="E907" s="30"/>
      <c r="F907" s="30"/>
      <c r="G907" s="30"/>
    </row>
    <row r="908" spans="1:7" ht="18.75" hidden="1" customHeight="1">
      <c r="A908" s="30"/>
      <c r="B908" s="30"/>
      <c r="C908" s="36"/>
      <c r="D908" s="30"/>
      <c r="E908" s="30"/>
      <c r="F908" s="30"/>
      <c r="G908" s="30"/>
    </row>
    <row r="909" spans="1:7" ht="18.75" hidden="1" customHeight="1">
      <c r="A909" s="30"/>
      <c r="B909" s="30"/>
      <c r="C909" s="36"/>
      <c r="D909" s="30"/>
      <c r="E909" s="30"/>
      <c r="F909" s="30"/>
      <c r="G909" s="30"/>
    </row>
    <row r="910" spans="1:7" ht="18.75" hidden="1" customHeight="1">
      <c r="A910" s="30"/>
      <c r="B910" s="30"/>
      <c r="C910" s="36"/>
      <c r="D910" s="30"/>
      <c r="E910" s="30"/>
      <c r="F910" s="30"/>
      <c r="G910" s="30"/>
    </row>
    <row r="911" spans="1:7" ht="18.75" hidden="1" customHeight="1">
      <c r="A911" s="30"/>
      <c r="B911" s="30"/>
      <c r="C911" s="36"/>
      <c r="D911" s="30"/>
      <c r="E911" s="30"/>
      <c r="F911" s="30"/>
      <c r="G911" s="30"/>
    </row>
    <row r="912" spans="1:7" ht="18.75" hidden="1" customHeight="1">
      <c r="A912" s="30"/>
      <c r="B912" s="30"/>
      <c r="C912" s="36"/>
      <c r="D912" s="30"/>
      <c r="E912" s="30"/>
      <c r="F912" s="30"/>
      <c r="G912" s="30"/>
    </row>
    <row r="913" spans="1:7" ht="18.75" hidden="1" customHeight="1">
      <c r="A913" s="30"/>
      <c r="B913" s="30"/>
      <c r="C913" s="36"/>
      <c r="D913" s="30"/>
      <c r="E913" s="30"/>
      <c r="F913" s="30"/>
      <c r="G913" s="30"/>
    </row>
    <row r="914" spans="1:7" ht="18.75" hidden="1" customHeight="1">
      <c r="A914" s="30"/>
      <c r="B914" s="30"/>
      <c r="C914" s="36"/>
      <c r="D914" s="30"/>
      <c r="E914" s="30"/>
      <c r="F914" s="30"/>
      <c r="G914" s="30"/>
    </row>
    <row r="915" spans="1:7" ht="18.75" hidden="1" customHeight="1">
      <c r="A915" s="30"/>
      <c r="B915" s="30"/>
      <c r="C915" s="36"/>
      <c r="D915" s="30"/>
      <c r="E915" s="30"/>
      <c r="F915" s="30"/>
      <c r="G915" s="30"/>
    </row>
    <row r="916" spans="1:7" ht="18.75" hidden="1" customHeight="1">
      <c r="A916" s="30"/>
      <c r="B916" s="30"/>
      <c r="C916" s="36"/>
      <c r="D916" s="30"/>
      <c r="E916" s="30"/>
      <c r="F916" s="30"/>
      <c r="G916" s="30"/>
    </row>
    <row r="917" spans="1:7" ht="18.75" hidden="1" customHeight="1">
      <c r="A917" s="30"/>
      <c r="B917" s="30"/>
      <c r="C917" s="36"/>
      <c r="D917" s="30"/>
      <c r="E917" s="30"/>
      <c r="F917" s="30"/>
      <c r="G917" s="30"/>
    </row>
    <row r="918" spans="1:7" ht="18.75" hidden="1" customHeight="1">
      <c r="A918" s="30"/>
      <c r="B918" s="30"/>
      <c r="C918" s="36"/>
      <c r="D918" s="30"/>
      <c r="E918" s="30"/>
      <c r="F918" s="30"/>
      <c r="G918" s="30"/>
    </row>
    <row r="919" spans="1:7" ht="18.75" hidden="1" customHeight="1">
      <c r="A919" s="30"/>
      <c r="B919" s="30"/>
      <c r="C919" s="36"/>
      <c r="D919" s="30"/>
      <c r="E919" s="30"/>
      <c r="F919" s="30"/>
      <c r="G919" s="30"/>
    </row>
    <row r="920" spans="1:7" ht="18.75" hidden="1" customHeight="1">
      <c r="A920" s="30"/>
      <c r="B920" s="30"/>
      <c r="C920" s="36"/>
      <c r="D920" s="30"/>
      <c r="E920" s="30"/>
      <c r="F920" s="30"/>
      <c r="G920" s="30"/>
    </row>
    <row r="921" spans="1:7" ht="18.75" hidden="1" customHeight="1">
      <c r="A921" s="30"/>
      <c r="B921" s="30"/>
      <c r="C921" s="36"/>
      <c r="D921" s="30"/>
      <c r="E921" s="30"/>
      <c r="F921" s="30"/>
      <c r="G921" s="30"/>
    </row>
    <row r="922" spans="1:7" ht="18.75" hidden="1" customHeight="1">
      <c r="A922" s="30"/>
      <c r="B922" s="30"/>
      <c r="C922" s="36"/>
      <c r="D922" s="30"/>
      <c r="E922" s="30"/>
      <c r="F922" s="30"/>
      <c r="G922" s="30"/>
    </row>
    <row r="923" spans="1:7" ht="18.75" hidden="1" customHeight="1">
      <c r="A923" s="30"/>
      <c r="B923" s="30"/>
      <c r="C923" s="36"/>
      <c r="D923" s="30"/>
      <c r="E923" s="30"/>
      <c r="F923" s="30"/>
      <c r="G923" s="30"/>
    </row>
    <row r="924" spans="1:7" ht="18.75" hidden="1" customHeight="1">
      <c r="A924" s="30"/>
      <c r="B924" s="30"/>
      <c r="C924" s="36"/>
      <c r="D924" s="30"/>
      <c r="E924" s="30"/>
      <c r="F924" s="30"/>
      <c r="G924" s="30"/>
    </row>
    <row r="925" spans="1:7" ht="18.75" hidden="1" customHeight="1">
      <c r="A925" s="30"/>
      <c r="B925" s="30"/>
      <c r="C925" s="36"/>
      <c r="D925" s="30"/>
      <c r="E925" s="30"/>
      <c r="F925" s="30"/>
      <c r="G925" s="30"/>
    </row>
    <row r="926" spans="1:7" ht="18.75" hidden="1" customHeight="1">
      <c r="A926" s="30"/>
      <c r="B926" s="30"/>
      <c r="C926" s="36"/>
      <c r="D926" s="30"/>
      <c r="E926" s="30"/>
      <c r="F926" s="30"/>
      <c r="G926" s="30"/>
    </row>
    <row r="927" spans="1:7" ht="18.75" hidden="1" customHeight="1">
      <c r="A927" s="30"/>
      <c r="B927" s="30"/>
      <c r="C927" s="36"/>
      <c r="D927" s="30"/>
      <c r="E927" s="30"/>
      <c r="F927" s="30"/>
      <c r="G927" s="30"/>
    </row>
    <row r="928" spans="1:7" ht="18.75" hidden="1" customHeight="1">
      <c r="A928" s="30"/>
      <c r="B928" s="30"/>
      <c r="C928" s="36"/>
      <c r="D928" s="30"/>
      <c r="E928" s="30"/>
      <c r="F928" s="30"/>
      <c r="G928" s="30"/>
    </row>
    <row r="929" spans="1:7" ht="18.75" hidden="1" customHeight="1">
      <c r="A929" s="30"/>
      <c r="B929" s="30"/>
      <c r="C929" s="36"/>
      <c r="D929" s="30"/>
      <c r="E929" s="30"/>
      <c r="F929" s="30"/>
      <c r="G929" s="30"/>
    </row>
    <row r="930" spans="1:7" ht="18.75" hidden="1" customHeight="1">
      <c r="A930" s="30"/>
      <c r="B930" s="30"/>
      <c r="C930" s="36"/>
      <c r="D930" s="30"/>
      <c r="E930" s="30"/>
      <c r="F930" s="30"/>
      <c r="G930" s="30"/>
    </row>
    <row r="931" spans="1:7" ht="18.75" hidden="1" customHeight="1">
      <c r="A931" s="30"/>
      <c r="B931" s="30"/>
      <c r="C931" s="36"/>
      <c r="D931" s="30"/>
      <c r="E931" s="30"/>
      <c r="F931" s="30"/>
      <c r="G931" s="30"/>
    </row>
    <row r="932" spans="1:7" ht="18.75" hidden="1" customHeight="1">
      <c r="A932" s="30"/>
      <c r="B932" s="30"/>
      <c r="C932" s="36"/>
      <c r="D932" s="30"/>
      <c r="E932" s="30"/>
      <c r="F932" s="30"/>
      <c r="G932" s="30"/>
    </row>
    <row r="933" spans="1:7" ht="18.75" hidden="1" customHeight="1">
      <c r="A933" s="30"/>
      <c r="B933" s="30"/>
      <c r="C933" s="36"/>
      <c r="D933" s="30"/>
      <c r="E933" s="30"/>
      <c r="F933" s="30"/>
      <c r="G933" s="30"/>
    </row>
    <row r="934" spans="1:7" ht="18.75" hidden="1" customHeight="1">
      <c r="A934" s="30"/>
      <c r="B934" s="30"/>
      <c r="C934" s="36"/>
      <c r="D934" s="30"/>
      <c r="E934" s="30"/>
      <c r="F934" s="30"/>
      <c r="G934" s="30"/>
    </row>
    <row r="935" spans="1:7" ht="18.75" hidden="1" customHeight="1">
      <c r="A935" s="30"/>
      <c r="B935" s="30"/>
      <c r="C935" s="36"/>
      <c r="D935" s="30"/>
      <c r="E935" s="30"/>
      <c r="F935" s="30"/>
      <c r="G935" s="30"/>
    </row>
    <row r="936" spans="1:7" ht="18.75" hidden="1" customHeight="1">
      <c r="A936" s="30"/>
      <c r="B936" s="30"/>
      <c r="C936" s="36"/>
      <c r="D936" s="30"/>
      <c r="E936" s="30"/>
      <c r="F936" s="30"/>
      <c r="G936" s="30"/>
    </row>
    <row r="937" spans="1:7" ht="18.75" hidden="1" customHeight="1">
      <c r="A937" s="30"/>
      <c r="B937" s="30"/>
      <c r="C937" s="36"/>
      <c r="D937" s="30"/>
      <c r="E937" s="30"/>
      <c r="F937" s="30"/>
      <c r="G937" s="30"/>
    </row>
    <row r="938" spans="1:7" ht="18.75" hidden="1" customHeight="1">
      <c r="A938" s="30"/>
      <c r="B938" s="30"/>
      <c r="C938" s="36"/>
      <c r="D938" s="30"/>
      <c r="E938" s="30"/>
      <c r="F938" s="30"/>
      <c r="G938" s="30"/>
    </row>
    <row r="939" spans="1:7" ht="18.75" hidden="1" customHeight="1">
      <c r="A939" s="30"/>
      <c r="B939" s="30"/>
      <c r="C939" s="36"/>
      <c r="D939" s="30"/>
      <c r="E939" s="30"/>
      <c r="F939" s="30"/>
      <c r="G939" s="30"/>
    </row>
    <row r="940" spans="1:7" ht="18.75" hidden="1" customHeight="1">
      <c r="A940" s="30"/>
      <c r="B940" s="30"/>
      <c r="C940" s="36"/>
      <c r="D940" s="30"/>
      <c r="E940" s="30"/>
      <c r="F940" s="30"/>
      <c r="G940" s="30"/>
    </row>
    <row r="941" spans="1:7" ht="18.75" hidden="1" customHeight="1">
      <c r="A941" s="30"/>
      <c r="B941" s="30"/>
      <c r="C941" s="36"/>
      <c r="D941" s="30"/>
      <c r="E941" s="30"/>
      <c r="F941" s="30"/>
      <c r="G941" s="30"/>
    </row>
    <row r="942" spans="1:7" ht="18.75" hidden="1" customHeight="1">
      <c r="A942" s="30"/>
      <c r="B942" s="30"/>
      <c r="C942" s="36"/>
      <c r="D942" s="30"/>
      <c r="E942" s="30"/>
      <c r="F942" s="30"/>
      <c r="G942" s="30"/>
    </row>
    <row r="943" spans="1:7" ht="18.75" hidden="1" customHeight="1">
      <c r="A943" s="30"/>
      <c r="B943" s="30"/>
      <c r="C943" s="36"/>
      <c r="D943" s="30"/>
      <c r="E943" s="30"/>
      <c r="F943" s="30"/>
      <c r="G943" s="30"/>
    </row>
    <row r="944" spans="1:7" ht="18.75" hidden="1" customHeight="1">
      <c r="A944" s="30"/>
      <c r="B944" s="30"/>
      <c r="C944" s="36"/>
      <c r="D944" s="30"/>
      <c r="E944" s="30"/>
      <c r="F944" s="30"/>
      <c r="G944" s="30"/>
    </row>
    <row r="945" spans="1:7" ht="18.75" hidden="1" customHeight="1">
      <c r="A945" s="30"/>
      <c r="B945" s="30"/>
      <c r="C945" s="36"/>
      <c r="D945" s="30"/>
      <c r="E945" s="30"/>
      <c r="F945" s="30"/>
      <c r="G945" s="30"/>
    </row>
    <row r="946" spans="1:7" ht="18.75" hidden="1" customHeight="1">
      <c r="A946" s="30"/>
      <c r="B946" s="30"/>
      <c r="C946" s="36"/>
      <c r="D946" s="30"/>
      <c r="E946" s="30"/>
      <c r="F946" s="30"/>
      <c r="G946" s="30"/>
    </row>
    <row r="947" spans="1:7" ht="18.75" hidden="1" customHeight="1">
      <c r="A947" s="30"/>
      <c r="B947" s="30"/>
      <c r="C947" s="36"/>
      <c r="D947" s="30"/>
      <c r="E947" s="30"/>
      <c r="F947" s="30"/>
      <c r="G947" s="30"/>
    </row>
    <row r="948" spans="1:7" ht="18.75" hidden="1" customHeight="1">
      <c r="A948" s="30"/>
      <c r="B948" s="30"/>
      <c r="C948" s="36"/>
      <c r="D948" s="30"/>
      <c r="E948" s="30"/>
      <c r="F948" s="30"/>
      <c r="G948" s="30"/>
    </row>
    <row r="949" spans="1:7" ht="18.75" hidden="1" customHeight="1">
      <c r="A949" s="30"/>
      <c r="B949" s="30"/>
      <c r="C949" s="36"/>
      <c r="D949" s="30"/>
      <c r="E949" s="30"/>
      <c r="F949" s="30"/>
      <c r="G949" s="30"/>
    </row>
    <row r="950" spans="1:7" ht="18.75" hidden="1" customHeight="1">
      <c r="A950" s="30"/>
      <c r="B950" s="30"/>
      <c r="C950" s="36"/>
      <c r="D950" s="30"/>
      <c r="E950" s="30"/>
      <c r="F950" s="30"/>
      <c r="G950" s="30"/>
    </row>
    <row r="951" spans="1:7" ht="18.75" hidden="1" customHeight="1">
      <c r="A951" s="30"/>
      <c r="B951" s="30"/>
      <c r="C951" s="36"/>
      <c r="D951" s="30"/>
      <c r="E951" s="30"/>
      <c r="F951" s="30"/>
      <c r="G951" s="30"/>
    </row>
    <row r="952" spans="1:7" ht="18.75" hidden="1" customHeight="1">
      <c r="A952" s="30"/>
      <c r="B952" s="30"/>
      <c r="C952" s="36"/>
      <c r="D952" s="30"/>
      <c r="E952" s="30"/>
      <c r="F952" s="30"/>
      <c r="G952" s="30"/>
    </row>
    <row r="953" spans="1:7" ht="18.75" hidden="1" customHeight="1">
      <c r="A953" s="30"/>
      <c r="B953" s="30"/>
      <c r="C953" s="36"/>
      <c r="D953" s="30"/>
      <c r="E953" s="30"/>
      <c r="F953" s="30"/>
      <c r="G953" s="30"/>
    </row>
    <row r="954" spans="1:7" ht="18.75" hidden="1" customHeight="1">
      <c r="A954" s="30"/>
      <c r="B954" s="30"/>
      <c r="C954" s="36"/>
      <c r="D954" s="30"/>
      <c r="E954" s="30"/>
      <c r="F954" s="30"/>
      <c r="G954" s="30"/>
    </row>
    <row r="955" spans="1:7" ht="18.75" hidden="1" customHeight="1">
      <c r="A955" s="30"/>
      <c r="B955" s="30"/>
      <c r="C955" s="36"/>
      <c r="D955" s="30"/>
      <c r="E955" s="30"/>
      <c r="F955" s="30"/>
      <c r="G955" s="30"/>
    </row>
    <row r="956" spans="1:7" ht="18.75" hidden="1" customHeight="1">
      <c r="A956" s="30"/>
      <c r="B956" s="30"/>
      <c r="C956" s="36"/>
      <c r="D956" s="30"/>
      <c r="E956" s="30"/>
      <c r="F956" s="30"/>
      <c r="G956" s="30"/>
    </row>
    <row r="957" spans="1:7" ht="18.75" hidden="1" customHeight="1">
      <c r="A957" s="30"/>
      <c r="B957" s="30"/>
      <c r="C957" s="36"/>
      <c r="D957" s="30"/>
      <c r="E957" s="30"/>
      <c r="F957" s="30"/>
      <c r="G957" s="30"/>
    </row>
    <row r="958" spans="1:7" ht="18.75" hidden="1" customHeight="1">
      <c r="A958" s="30"/>
      <c r="B958" s="30"/>
      <c r="C958" s="36"/>
      <c r="D958" s="30"/>
      <c r="E958" s="30"/>
      <c r="F958" s="30"/>
      <c r="G958" s="30"/>
    </row>
    <row r="959" spans="1:7" ht="18.75" hidden="1" customHeight="1">
      <c r="A959" s="30"/>
      <c r="B959" s="30"/>
      <c r="C959" s="36"/>
      <c r="D959" s="30"/>
      <c r="E959" s="30"/>
      <c r="F959" s="30"/>
      <c r="G959" s="30"/>
    </row>
    <row r="960" spans="1:7" ht="18.75" hidden="1" customHeight="1">
      <c r="A960" s="30"/>
      <c r="B960" s="30"/>
      <c r="C960" s="36"/>
      <c r="D960" s="30"/>
      <c r="E960" s="30"/>
      <c r="F960" s="30"/>
      <c r="G960" s="30"/>
    </row>
    <row r="961" spans="1:7" ht="18.75" hidden="1" customHeight="1">
      <c r="A961" s="30"/>
      <c r="B961" s="30"/>
      <c r="C961" s="36"/>
      <c r="D961" s="30"/>
      <c r="E961" s="30"/>
      <c r="F961" s="30"/>
      <c r="G961" s="30"/>
    </row>
    <row r="962" spans="1:7" ht="18.75" hidden="1" customHeight="1">
      <c r="A962" s="30"/>
      <c r="B962" s="30"/>
      <c r="C962" s="36"/>
      <c r="D962" s="30"/>
      <c r="E962" s="30"/>
      <c r="F962" s="30"/>
      <c r="G962" s="30"/>
    </row>
    <row r="963" spans="1:7" ht="18.75" hidden="1" customHeight="1">
      <c r="A963" s="30"/>
      <c r="B963" s="30"/>
      <c r="C963" s="36"/>
      <c r="D963" s="30"/>
      <c r="E963" s="30"/>
      <c r="F963" s="30"/>
      <c r="G963" s="30"/>
    </row>
    <row r="964" spans="1:7" ht="18.75" hidden="1" customHeight="1">
      <c r="A964" s="30"/>
      <c r="B964" s="30"/>
      <c r="C964" s="36"/>
      <c r="D964" s="30"/>
      <c r="E964" s="30"/>
      <c r="F964" s="30"/>
      <c r="G964" s="30"/>
    </row>
    <row r="965" spans="1:7" ht="18.75" hidden="1" customHeight="1">
      <c r="A965" s="30"/>
      <c r="B965" s="30"/>
      <c r="C965" s="36"/>
      <c r="D965" s="30"/>
      <c r="E965" s="30"/>
      <c r="F965" s="30"/>
      <c r="G965" s="30"/>
    </row>
    <row r="966" spans="1:7" ht="18.75" hidden="1" customHeight="1">
      <c r="A966" s="30"/>
      <c r="B966" s="30"/>
      <c r="C966" s="36"/>
      <c r="D966" s="30"/>
      <c r="E966" s="30"/>
      <c r="F966" s="30"/>
      <c r="G966" s="30"/>
    </row>
    <row r="967" spans="1:7" ht="18.75" hidden="1" customHeight="1">
      <c r="A967" s="30"/>
      <c r="B967" s="30"/>
      <c r="C967" s="36"/>
      <c r="D967" s="30"/>
      <c r="E967" s="30"/>
      <c r="F967" s="30"/>
      <c r="G967" s="30"/>
    </row>
    <row r="968" spans="1:7" ht="18.75" hidden="1" customHeight="1">
      <c r="A968" s="30"/>
      <c r="B968" s="30"/>
      <c r="C968" s="36"/>
      <c r="D968" s="30"/>
      <c r="E968" s="30"/>
      <c r="F968" s="30"/>
      <c r="G968" s="30"/>
    </row>
    <row r="969" spans="1:7" ht="18.75" hidden="1" customHeight="1">
      <c r="A969" s="30"/>
      <c r="B969" s="30"/>
      <c r="C969" s="36"/>
      <c r="D969" s="30"/>
      <c r="E969" s="30"/>
      <c r="F969" s="30"/>
      <c r="G969" s="30"/>
    </row>
    <row r="970" spans="1:7" ht="18.75" hidden="1" customHeight="1">
      <c r="A970" s="30"/>
      <c r="B970" s="30"/>
      <c r="C970" s="36"/>
      <c r="D970" s="30"/>
      <c r="E970" s="30"/>
      <c r="F970" s="30"/>
      <c r="G970" s="30"/>
    </row>
    <row r="971" spans="1:7" ht="18.75" hidden="1" customHeight="1">
      <c r="A971" s="30"/>
      <c r="B971" s="30"/>
      <c r="C971" s="36"/>
      <c r="D971" s="30"/>
      <c r="E971" s="30"/>
      <c r="F971" s="30"/>
      <c r="G971" s="30"/>
    </row>
    <row r="972" spans="1:7" ht="18.75" hidden="1" customHeight="1">
      <c r="A972" s="30"/>
      <c r="B972" s="30"/>
      <c r="C972" s="36"/>
      <c r="D972" s="30"/>
      <c r="E972" s="30"/>
      <c r="F972" s="30"/>
      <c r="G972" s="30"/>
    </row>
    <row r="973" spans="1:7" ht="18.75" hidden="1" customHeight="1">
      <c r="A973" s="30"/>
      <c r="B973" s="30"/>
      <c r="C973" s="36"/>
      <c r="D973" s="30"/>
      <c r="E973" s="30"/>
      <c r="F973" s="30"/>
      <c r="G973" s="30"/>
    </row>
    <row r="974" spans="1:7" ht="18.75" hidden="1" customHeight="1">
      <c r="A974" s="30"/>
      <c r="B974" s="30"/>
      <c r="C974" s="36"/>
      <c r="D974" s="30"/>
      <c r="E974" s="30"/>
      <c r="F974" s="30"/>
      <c r="G974" s="30"/>
    </row>
    <row r="975" spans="1:7" ht="18.75" hidden="1" customHeight="1">
      <c r="A975" s="30"/>
      <c r="B975" s="30"/>
      <c r="C975" s="36"/>
      <c r="D975" s="30"/>
      <c r="E975" s="30"/>
      <c r="F975" s="30"/>
      <c r="G975" s="30"/>
    </row>
    <row r="976" spans="1:7" ht="18.75" hidden="1" customHeight="1">
      <c r="A976" s="30"/>
      <c r="B976" s="30"/>
      <c r="C976" s="36"/>
      <c r="D976" s="30"/>
      <c r="E976" s="30"/>
      <c r="F976" s="30"/>
      <c r="G976" s="30"/>
    </row>
    <row r="977" spans="1:7" ht="18.75" hidden="1" customHeight="1">
      <c r="A977" s="30"/>
      <c r="B977" s="30"/>
      <c r="C977" s="36"/>
      <c r="D977" s="30"/>
      <c r="E977" s="30"/>
      <c r="F977" s="30"/>
      <c r="G977" s="30"/>
    </row>
    <row r="978" spans="1:7" ht="18.75" hidden="1" customHeight="1">
      <c r="A978" s="30"/>
      <c r="B978" s="30"/>
      <c r="C978" s="36"/>
      <c r="D978" s="30"/>
      <c r="E978" s="30"/>
      <c r="F978" s="30"/>
      <c r="G978" s="30"/>
    </row>
    <row r="979" spans="1:7" ht="18.75" hidden="1" customHeight="1">
      <c r="A979" s="30"/>
      <c r="B979" s="30"/>
      <c r="C979" s="36"/>
      <c r="D979" s="30"/>
      <c r="E979" s="30"/>
      <c r="F979" s="30"/>
      <c r="G979" s="30"/>
    </row>
    <row r="980" spans="1:7" ht="18.75" hidden="1" customHeight="1">
      <c r="A980" s="30"/>
      <c r="B980" s="30"/>
      <c r="C980" s="36"/>
      <c r="D980" s="30"/>
      <c r="E980" s="30"/>
      <c r="F980" s="30"/>
      <c r="G980" s="30"/>
    </row>
    <row r="981" spans="1:7" ht="18.75" hidden="1" customHeight="1">
      <c r="A981" s="30"/>
      <c r="B981" s="30"/>
      <c r="C981" s="36"/>
      <c r="D981" s="30"/>
      <c r="E981" s="30"/>
      <c r="F981" s="30"/>
      <c r="G981" s="30"/>
    </row>
    <row r="982" spans="1:7" ht="18.75" hidden="1" customHeight="1">
      <c r="A982" s="30"/>
      <c r="B982" s="30"/>
      <c r="C982" s="36"/>
      <c r="D982" s="30"/>
      <c r="E982" s="30"/>
      <c r="F982" s="30"/>
      <c r="G982" s="30"/>
    </row>
    <row r="983" spans="1:7" ht="18.75" hidden="1" customHeight="1">
      <c r="A983" s="30"/>
      <c r="B983" s="30"/>
      <c r="C983" s="36"/>
      <c r="D983" s="30"/>
      <c r="E983" s="30"/>
      <c r="F983" s="30"/>
      <c r="G983" s="30"/>
    </row>
    <row r="984" spans="1:7" ht="18.75" hidden="1" customHeight="1">
      <c r="A984" s="30"/>
      <c r="B984" s="30"/>
      <c r="C984" s="36"/>
      <c r="D984" s="30"/>
      <c r="E984" s="30"/>
      <c r="F984" s="30"/>
      <c r="G984" s="30"/>
    </row>
    <row r="985" spans="1:7" ht="18.75" hidden="1" customHeight="1">
      <c r="A985" s="30"/>
      <c r="B985" s="30"/>
      <c r="C985" s="36"/>
      <c r="D985" s="30"/>
      <c r="E985" s="30"/>
      <c r="F985" s="30"/>
      <c r="G985" s="30"/>
    </row>
    <row r="986" spans="1:7" ht="18.75" hidden="1" customHeight="1">
      <c r="A986" s="30"/>
      <c r="B986" s="30"/>
      <c r="C986" s="36"/>
      <c r="D986" s="30"/>
      <c r="E986" s="30"/>
      <c r="F986" s="30"/>
      <c r="G986" s="30"/>
    </row>
    <row r="987" spans="1:7" ht="18.75" hidden="1" customHeight="1">
      <c r="A987" s="30"/>
      <c r="B987" s="30"/>
      <c r="C987" s="36"/>
      <c r="D987" s="30"/>
      <c r="E987" s="30"/>
      <c r="F987" s="30"/>
      <c r="G987" s="30"/>
    </row>
    <row r="988" spans="1:7" ht="18.75" hidden="1" customHeight="1">
      <c r="A988" s="30"/>
      <c r="B988" s="30"/>
      <c r="C988" s="36"/>
      <c r="D988" s="30"/>
      <c r="E988" s="30"/>
      <c r="F988" s="30"/>
      <c r="G988" s="30"/>
    </row>
    <row r="989" spans="1:7" ht="18.75" hidden="1" customHeight="1">
      <c r="A989" s="30"/>
      <c r="B989" s="30"/>
      <c r="C989" s="36"/>
      <c r="D989" s="30"/>
      <c r="E989" s="30"/>
      <c r="F989" s="30"/>
      <c r="G989" s="30"/>
    </row>
    <row r="990" spans="1:7" ht="18.75" hidden="1" customHeight="1">
      <c r="A990" s="30"/>
      <c r="B990" s="30"/>
      <c r="C990" s="36"/>
      <c r="D990" s="30"/>
      <c r="E990" s="30"/>
      <c r="F990" s="30"/>
      <c r="G990" s="30"/>
    </row>
    <row r="991" spans="1:7" ht="18.75" hidden="1" customHeight="1">
      <c r="A991" s="30"/>
      <c r="B991" s="30"/>
      <c r="C991" s="36"/>
      <c r="D991" s="30"/>
      <c r="E991" s="30"/>
      <c r="F991" s="30"/>
      <c r="G991" s="30"/>
    </row>
    <row r="992" spans="1:7" ht="18.75" hidden="1" customHeight="1">
      <c r="A992" s="30"/>
      <c r="B992" s="30"/>
      <c r="C992" s="36"/>
      <c r="D992" s="30"/>
      <c r="E992" s="30"/>
      <c r="F992" s="30"/>
      <c r="G992" s="30"/>
    </row>
    <row r="993" spans="1:7" ht="18.75" hidden="1" customHeight="1">
      <c r="A993" s="30"/>
      <c r="B993" s="30"/>
      <c r="C993" s="36"/>
      <c r="D993" s="30"/>
      <c r="E993" s="30"/>
      <c r="F993" s="30"/>
      <c r="G993" s="30"/>
    </row>
    <row r="994" spans="1:7" ht="18.75" hidden="1" customHeight="1">
      <c r="A994" s="30"/>
      <c r="B994" s="30"/>
      <c r="C994" s="36"/>
      <c r="D994" s="30"/>
      <c r="E994" s="30"/>
      <c r="F994" s="30"/>
      <c r="G994" s="30"/>
    </row>
    <row r="995" spans="1:7" ht="18.75" hidden="1" customHeight="1">
      <c r="A995" s="30"/>
      <c r="B995" s="30"/>
      <c r="C995" s="36"/>
      <c r="D995" s="30"/>
      <c r="E995" s="30"/>
      <c r="F995" s="30"/>
      <c r="G995" s="30"/>
    </row>
    <row r="996" spans="1:7" ht="18.75" hidden="1" customHeight="1">
      <c r="A996" s="30"/>
      <c r="B996" s="30"/>
      <c r="C996" s="36"/>
      <c r="D996" s="30"/>
      <c r="E996" s="30"/>
      <c r="F996" s="30"/>
      <c r="G996" s="30"/>
    </row>
    <row r="997" spans="1:7" ht="18.75" hidden="1" customHeight="1">
      <c r="A997" s="30"/>
      <c r="B997" s="30"/>
      <c r="C997" s="36"/>
      <c r="D997" s="30"/>
      <c r="E997" s="30"/>
      <c r="F997" s="30"/>
      <c r="G997" s="30"/>
    </row>
    <row r="998" spans="1:7" ht="18.75" hidden="1" customHeight="1">
      <c r="A998" s="30"/>
      <c r="B998" s="30"/>
      <c r="C998" s="36"/>
      <c r="D998" s="30"/>
      <c r="E998" s="30"/>
      <c r="F998" s="30"/>
      <c r="G998" s="30"/>
    </row>
    <row r="999" spans="1:7" ht="18.75" hidden="1" customHeight="1">
      <c r="A999" s="30"/>
      <c r="B999" s="30"/>
      <c r="C999" s="36"/>
      <c r="D999" s="30"/>
      <c r="E999" s="30"/>
      <c r="F999" s="30"/>
      <c r="G999" s="30"/>
    </row>
    <row r="1000" spans="1:7" ht="18.75" hidden="1" customHeight="1">
      <c r="A1000" s="30"/>
      <c r="B1000" s="30"/>
      <c r="C1000" s="36"/>
      <c r="D1000" s="30"/>
      <c r="E1000" s="30"/>
      <c r="F1000" s="30"/>
      <c r="G1000" s="30"/>
    </row>
    <row r="1001" spans="1:7" ht="18.75" hidden="1" customHeight="1">
      <c r="A1001" s="30"/>
      <c r="B1001" s="30"/>
      <c r="C1001" s="36"/>
      <c r="D1001" s="30"/>
      <c r="E1001" s="30"/>
      <c r="F1001" s="30"/>
      <c r="G1001" s="30"/>
    </row>
    <row r="1002" spans="1:7" ht="18.75" hidden="1" customHeight="1">
      <c r="A1002" s="30"/>
      <c r="B1002" s="30"/>
      <c r="C1002" s="36"/>
      <c r="D1002" s="30"/>
      <c r="E1002" s="30"/>
      <c r="F1002" s="30"/>
      <c r="G1002" s="30"/>
    </row>
    <row r="1003" spans="1:7" ht="18.75" hidden="1" customHeight="1">
      <c r="A1003" s="30"/>
      <c r="B1003" s="30"/>
      <c r="C1003" s="36"/>
      <c r="D1003" s="30"/>
      <c r="E1003" s="30"/>
      <c r="F1003" s="30"/>
      <c r="G1003" s="30"/>
    </row>
    <row r="1004" spans="1:7" ht="18.75" hidden="1" customHeight="1">
      <c r="A1004" s="30"/>
      <c r="B1004" s="30"/>
      <c r="C1004" s="36"/>
      <c r="D1004" s="30"/>
      <c r="E1004" s="30"/>
      <c r="F1004" s="30"/>
      <c r="G1004" s="30"/>
    </row>
    <row r="1005" spans="1:7" ht="18.75" hidden="1" customHeight="1">
      <c r="A1005" s="30"/>
      <c r="B1005" s="30"/>
      <c r="C1005" s="36"/>
      <c r="D1005" s="30"/>
      <c r="E1005" s="30"/>
      <c r="F1005" s="30"/>
      <c r="G1005" s="30"/>
    </row>
    <row r="1006" spans="1:7" ht="18.75" hidden="1" customHeight="1">
      <c r="A1006" s="30"/>
      <c r="B1006" s="30"/>
      <c r="C1006" s="36"/>
      <c r="D1006" s="30"/>
      <c r="E1006" s="30"/>
      <c r="F1006" s="30"/>
      <c r="G1006" s="30"/>
    </row>
    <row r="1007" spans="1:7" ht="18.75" hidden="1" customHeight="1">
      <c r="A1007" s="30"/>
      <c r="B1007" s="30"/>
      <c r="C1007" s="36"/>
      <c r="D1007" s="30"/>
      <c r="E1007" s="30"/>
      <c r="F1007" s="30"/>
      <c r="G1007" s="30"/>
    </row>
    <row r="1008" spans="1:7" ht="18.75" hidden="1" customHeight="1">
      <c r="A1008" s="30"/>
      <c r="B1008" s="30"/>
      <c r="C1008" s="36"/>
      <c r="D1008" s="30"/>
      <c r="E1008" s="30"/>
      <c r="F1008" s="30"/>
      <c r="G1008" s="30"/>
    </row>
    <row r="1009" spans="1:7" ht="18.75" hidden="1" customHeight="1">
      <c r="A1009" s="30"/>
      <c r="B1009" s="30"/>
      <c r="C1009" s="36"/>
      <c r="D1009" s="30"/>
      <c r="E1009" s="30"/>
      <c r="F1009" s="30"/>
      <c r="G1009" s="30"/>
    </row>
    <row r="1010" spans="1:7" ht="18.75" hidden="1" customHeight="1">
      <c r="B1010" s="30"/>
      <c r="C1010" s="36"/>
      <c r="D1010" s="30"/>
      <c r="E1010" s="30"/>
      <c r="F1010" s="30"/>
      <c r="G1010" s="30"/>
    </row>
    <row r="1011" spans="1:7" ht="18.75" hidden="1" customHeight="1">
      <c r="B1011" s="30"/>
      <c r="C1011" s="36"/>
      <c r="D1011" s="30"/>
      <c r="E1011" s="30"/>
      <c r="F1011" s="30"/>
      <c r="G1011" s="30"/>
    </row>
    <row r="1012" spans="1:7" ht="18.75" hidden="1" customHeight="1">
      <c r="B1012" s="30"/>
      <c r="C1012" s="36"/>
      <c r="D1012" s="30"/>
      <c r="E1012" s="30"/>
      <c r="F1012" s="30"/>
      <c r="G1012" s="30"/>
    </row>
    <row r="1013" spans="1:7" ht="18.75" hidden="1" customHeight="1">
      <c r="B1013" s="30"/>
      <c r="C1013" s="36"/>
      <c r="D1013" s="30"/>
      <c r="E1013" s="30"/>
      <c r="F1013" s="30"/>
      <c r="G1013" s="30"/>
    </row>
    <row r="1014" spans="1:7" ht="18.75" hidden="1" customHeight="1">
      <c r="B1014" s="30"/>
      <c r="C1014" s="36"/>
      <c r="D1014" s="30"/>
      <c r="E1014" s="30"/>
      <c r="F1014" s="30"/>
      <c r="G1014" s="30"/>
    </row>
    <row r="1015" spans="1:7" ht="18.75" hidden="1" customHeight="1">
      <c r="B1015" s="30"/>
      <c r="C1015" s="36"/>
      <c r="D1015" s="30"/>
      <c r="E1015" s="30"/>
      <c r="F1015" s="30"/>
      <c r="G1015" s="30"/>
    </row>
    <row r="1016" spans="1:7" ht="18.75" hidden="1" customHeight="1">
      <c r="B1016" s="30"/>
      <c r="C1016" s="36"/>
      <c r="D1016" s="30"/>
      <c r="E1016" s="30"/>
      <c r="F1016" s="30"/>
      <c r="G1016" s="30"/>
    </row>
    <row r="1017" spans="1:7" ht="18.75" hidden="1" customHeight="1">
      <c r="B1017" s="30"/>
      <c r="C1017" s="36"/>
      <c r="D1017" s="30"/>
      <c r="E1017" s="30"/>
      <c r="F1017" s="30"/>
      <c r="G1017" s="30"/>
    </row>
    <row r="1018" spans="1:7" ht="18.75" hidden="1" customHeight="1">
      <c r="B1018" s="30"/>
      <c r="C1018" s="36"/>
      <c r="D1018" s="30"/>
      <c r="E1018" s="30"/>
      <c r="F1018" s="30"/>
      <c r="G1018" s="30"/>
    </row>
    <row r="1019" spans="1:7" ht="18.75" hidden="1" customHeight="1">
      <c r="B1019" s="30"/>
      <c r="C1019" s="36"/>
      <c r="D1019" s="30"/>
      <c r="E1019" s="30"/>
      <c r="F1019" s="30"/>
      <c r="G1019" s="30"/>
    </row>
    <row r="1020" spans="1:7" ht="18.75" hidden="1" customHeight="1">
      <c r="B1020" s="30"/>
      <c r="C1020" s="36"/>
      <c r="D1020" s="30"/>
      <c r="E1020" s="30"/>
      <c r="F1020" s="30"/>
      <c r="G1020" s="30"/>
    </row>
    <row r="1021" spans="1:7" ht="18.75" hidden="1" customHeight="1">
      <c r="C1021" s="36"/>
      <c r="D1021" s="30"/>
      <c r="E1021" s="30"/>
      <c r="F1021" s="30"/>
      <c r="G1021" s="30"/>
    </row>
    <row r="1022" spans="1:7" ht="18.75" hidden="1" customHeight="1">
      <c r="C1022" s="36"/>
      <c r="D1022" s="30"/>
      <c r="E1022" s="30"/>
      <c r="F1022" s="30"/>
      <c r="G1022" s="30"/>
    </row>
    <row r="1023" spans="1:7" ht="18.75" hidden="1" customHeight="1"/>
    <row r="1024" spans="1:7" ht="18.75" hidden="1" customHeight="1"/>
    <row r="1025" ht="18.75" hidden="1" customHeight="1"/>
    <row r="1026" ht="18.75" hidden="1" customHeight="1"/>
    <row r="1027" ht="18.75" hidden="1" customHeight="1"/>
    <row r="1028" ht="18.75" hidden="1" customHeight="1"/>
  </sheetData>
  <dataConsolidate/>
  <phoneticPr fontId="0" type="noConversion"/>
  <conditionalFormatting sqref="J2:L138">
    <cfRule type="cellIs" dxfId="2" priority="1" stopIfTrue="1" operator="between">
      <formula>0</formula>
      <formula>0</formula>
    </cfRule>
  </conditionalFormatting>
  <conditionalFormatting sqref="G1:G1048576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I905"/>
  <sheetViews>
    <sheetView tabSelected="1" workbookViewId="0">
      <selection activeCell="B130" sqref="B130"/>
    </sheetView>
  </sheetViews>
  <sheetFormatPr defaultColWidth="0" defaultRowHeight="0" customHeight="1" zeroHeight="1"/>
  <cols>
    <col min="1" max="1" width="59.28515625" style="10" customWidth="1"/>
    <col min="2" max="2" width="15" style="11" customWidth="1"/>
    <col min="3" max="4" width="15" style="6" customWidth="1"/>
    <col min="5" max="5" width="9.140625" style="4" customWidth="1"/>
    <col min="6" max="7" width="9.140625" style="4" hidden="1" customWidth="1"/>
    <col min="8" max="9" width="0" style="4" hidden="1" customWidth="1"/>
    <col min="10" max="16384" width="9.140625" style="4" hidden="1"/>
  </cols>
  <sheetData>
    <row r="1" spans="1:4" ht="26.25" customHeight="1" thickBot="1">
      <c r="A1" s="44" t="s">
        <v>0</v>
      </c>
      <c r="B1" s="43" t="s">
        <v>1</v>
      </c>
      <c r="C1" s="43" t="s">
        <v>2</v>
      </c>
      <c r="D1" s="43" t="s">
        <v>3</v>
      </c>
    </row>
    <row r="2" spans="1:4" s="7" customFormat="1" ht="16.5" customHeight="1">
      <c r="A2" s="59" t="s">
        <v>126</v>
      </c>
      <c r="B2" s="50">
        <f>IF('     TABLE       '!J2=1,'     TABLE       '!D2,"")</f>
        <v>70</v>
      </c>
      <c r="C2" s="50" t="str">
        <f>IF('     TABLE       '!K2=1,'     TABLE       '!E2,"")</f>
        <v/>
      </c>
      <c r="D2" s="50" t="str">
        <f>IF('     TABLE       '!L2=1,'     TABLE       '!F2,"")</f>
        <v/>
      </c>
    </row>
    <row r="3" spans="1:4" s="7" customFormat="1" ht="16.5" customHeight="1">
      <c r="A3" s="61" t="s">
        <v>127</v>
      </c>
      <c r="B3" s="62" t="str">
        <f>IF('     TABLE       '!J3=1,'     TABLE       '!D3,"")</f>
        <v/>
      </c>
      <c r="C3" s="62" t="str">
        <f>IF('     TABLE       '!K3=1,'     TABLE       '!E3,"")</f>
        <v/>
      </c>
      <c r="D3" s="62" t="str">
        <f>IF('     TABLE       '!L3=1,'     TABLE       '!F3,"")</f>
        <v/>
      </c>
    </row>
    <row r="4" spans="1:4" s="7" customFormat="1" ht="16.5" customHeight="1">
      <c r="A4" s="61" t="s">
        <v>128</v>
      </c>
      <c r="B4" s="62" t="str">
        <f>IF('     TABLE       '!J4=1,'     TABLE       '!D4,"")</f>
        <v/>
      </c>
      <c r="C4" s="62">
        <f>IF('     TABLE       '!K4=1,'     TABLE       '!E4,"")</f>
        <v>121</v>
      </c>
      <c r="D4" s="62" t="str">
        <f>IF('     TABLE       '!L4=1,'     TABLE       '!F4,"")</f>
        <v/>
      </c>
    </row>
    <row r="5" spans="1:4" s="7" customFormat="1" ht="16.5" customHeight="1">
      <c r="A5" s="61" t="s">
        <v>129</v>
      </c>
      <c r="B5" s="62" t="str">
        <f>IF('     TABLE       '!J5=1,'     TABLE       '!D5,"")</f>
        <v/>
      </c>
      <c r="C5" s="62" t="str">
        <f>IF('     TABLE       '!K5=1,'     TABLE       '!E5,"")</f>
        <v/>
      </c>
      <c r="D5" s="62" t="str">
        <f>IF('     TABLE       '!L5=1,'     TABLE       '!F5,"")</f>
        <v/>
      </c>
    </row>
    <row r="6" spans="1:4" s="7" customFormat="1" ht="16.5" customHeight="1">
      <c r="A6" s="61" t="s">
        <v>130</v>
      </c>
      <c r="B6" s="62" t="str">
        <f>IF('     TABLE       '!J6=1,'     TABLE       '!D6,"")</f>
        <v/>
      </c>
      <c r="C6" s="62">
        <f>IF('     TABLE       '!K6=1,'     TABLE       '!E6,"")</f>
        <v>27</v>
      </c>
      <c r="D6" s="62" t="str">
        <f>IF('     TABLE       '!L6=1,'     TABLE       '!F6,"")</f>
        <v/>
      </c>
    </row>
    <row r="7" spans="1:4" s="7" customFormat="1" ht="16.5" customHeight="1">
      <c r="A7" s="61" t="s">
        <v>131</v>
      </c>
      <c r="B7" s="62" t="str">
        <f>IF('     TABLE       '!J7=1,'     TABLE       '!D7,"")</f>
        <v/>
      </c>
      <c r="C7" s="62" t="str">
        <f>IF('     TABLE       '!K7=1,'     TABLE       '!E7,"")</f>
        <v/>
      </c>
      <c r="D7" s="62" t="str">
        <f>IF('     TABLE       '!L7=1,'     TABLE       '!F7,"")</f>
        <v/>
      </c>
    </row>
    <row r="8" spans="1:4" s="7" customFormat="1" ht="16.5" customHeight="1">
      <c r="A8" s="61" t="s">
        <v>132</v>
      </c>
      <c r="B8" s="62" t="str">
        <f>IF('     TABLE       '!J8=1,'     TABLE       '!D8,"")</f>
        <v/>
      </c>
      <c r="C8" s="62" t="str">
        <f>IF('     TABLE       '!K8=1,'     TABLE       '!E8,"")</f>
        <v/>
      </c>
      <c r="D8" s="62" t="str">
        <f>IF('     TABLE       '!L8=1,'     TABLE       '!F8,"")</f>
        <v/>
      </c>
    </row>
    <row r="9" spans="1:4" s="7" customFormat="1" ht="16.5" customHeight="1">
      <c r="A9" s="61" t="s">
        <v>238</v>
      </c>
      <c r="B9" s="62">
        <f>IF('     TABLE       '!J9=1,'     TABLE       '!D9,"")</f>
        <v>39</v>
      </c>
      <c r="C9" s="62" t="str">
        <f>IF('     TABLE       '!K9=1,'     TABLE       '!E9,"")</f>
        <v/>
      </c>
      <c r="D9" s="62" t="str">
        <f>IF('     TABLE       '!L9=1,'     TABLE       '!F9,"")</f>
        <v/>
      </c>
    </row>
    <row r="10" spans="1:4" s="7" customFormat="1" ht="16.5" customHeight="1">
      <c r="A10" s="61" t="s">
        <v>133</v>
      </c>
      <c r="B10" s="62" t="str">
        <f>IF('     TABLE       '!J10=1,'     TABLE       '!D10,"")</f>
        <v/>
      </c>
      <c r="C10" s="62">
        <f>IF('     TABLE       '!K10=1,'     TABLE       '!E10,"")</f>
        <v>82</v>
      </c>
      <c r="D10" s="62" t="str">
        <f>IF('     TABLE       '!L10=1,'     TABLE       '!F10,"")</f>
        <v/>
      </c>
    </row>
    <row r="11" spans="1:4" s="7" customFormat="1" ht="16.5" customHeight="1">
      <c r="A11" s="61" t="s">
        <v>239</v>
      </c>
      <c r="B11" s="62">
        <f>IF('     TABLE       '!J11=1,'     TABLE       '!D11,"")</f>
        <v>556</v>
      </c>
      <c r="C11" s="62" t="str">
        <f>IF('     TABLE       '!K11=1,'     TABLE       '!E11,"")</f>
        <v/>
      </c>
      <c r="D11" s="62" t="str">
        <f>IF('     TABLE       '!L11=1,'     TABLE       '!F11,"")</f>
        <v/>
      </c>
    </row>
    <row r="12" spans="1:4" s="7" customFormat="1" ht="16.5" customHeight="1">
      <c r="A12" s="61" t="s">
        <v>134</v>
      </c>
      <c r="B12" s="62" t="str">
        <f>IF('     TABLE       '!J12=1,'     TABLE       '!D12,"")</f>
        <v/>
      </c>
      <c r="C12" s="62">
        <f>IF('     TABLE       '!K12=1,'     TABLE       '!E12,"")</f>
        <v>45</v>
      </c>
      <c r="D12" s="62" t="str">
        <f>IF('     TABLE       '!L12=1,'     TABLE       '!F12,"")</f>
        <v/>
      </c>
    </row>
    <row r="13" spans="1:4" s="7" customFormat="1" ht="16.5" customHeight="1">
      <c r="A13" s="61" t="s">
        <v>135</v>
      </c>
      <c r="B13" s="62" t="str">
        <f>IF('     TABLE       '!J13=1,'     TABLE       '!D13,"")</f>
        <v/>
      </c>
      <c r="C13" s="62" t="str">
        <f>IF('     TABLE       '!K13=1,'     TABLE       '!E13,"")</f>
        <v/>
      </c>
      <c r="D13" s="62" t="str">
        <f>IF('     TABLE       '!L13=1,'     TABLE       '!F13,"")</f>
        <v/>
      </c>
    </row>
    <row r="14" spans="1:4" s="7" customFormat="1" ht="16.5" customHeight="1">
      <c r="A14" s="61" t="s">
        <v>136</v>
      </c>
      <c r="B14" s="62" t="str">
        <f>IF('     TABLE       '!J14=1,'     TABLE       '!D14,"")</f>
        <v/>
      </c>
      <c r="C14" s="62" t="str">
        <f>IF('     TABLE       '!K14=1,'     TABLE       '!E14,"")</f>
        <v/>
      </c>
      <c r="D14" s="62" t="str">
        <f>IF('     TABLE       '!L14=1,'     TABLE       '!F14,"")</f>
        <v/>
      </c>
    </row>
    <row r="15" spans="1:4" s="7" customFormat="1" ht="16.5" customHeight="1">
      <c r="A15" s="61" t="s">
        <v>137</v>
      </c>
      <c r="B15" s="62" t="str">
        <f>IF('     TABLE       '!J15=1,'     TABLE       '!D15,"")</f>
        <v/>
      </c>
      <c r="C15" s="62">
        <f>IF('     TABLE       '!K15=1,'     TABLE       '!E15,"")</f>
        <v>57</v>
      </c>
      <c r="D15" s="62" t="str">
        <f>IF('     TABLE       '!L15=1,'     TABLE       '!F15,"")</f>
        <v/>
      </c>
    </row>
    <row r="16" spans="1:4" s="7" customFormat="1" ht="16.5" customHeight="1">
      <c r="A16" s="61" t="s">
        <v>138</v>
      </c>
      <c r="B16" s="62" t="str">
        <f>IF('     TABLE       '!J16=1,'     TABLE       '!D16,"")</f>
        <v/>
      </c>
      <c r="C16" s="62">
        <f>IF('     TABLE       '!K16=1,'     TABLE       '!E16,"")</f>
        <v>82</v>
      </c>
      <c r="D16" s="62" t="str">
        <f>IF('     TABLE       '!L16=1,'     TABLE       '!F16,"")</f>
        <v/>
      </c>
    </row>
    <row r="17" spans="1:4" s="7" customFormat="1" ht="16.5" customHeight="1">
      <c r="A17" s="61" t="s">
        <v>139</v>
      </c>
      <c r="B17" s="62">
        <f>IF('     TABLE       '!J17=1,'     TABLE       '!D17,"")</f>
        <v>34</v>
      </c>
      <c r="C17" s="62" t="str">
        <f>IF('     TABLE       '!K17=1,'     TABLE       '!E17,"")</f>
        <v/>
      </c>
      <c r="D17" s="62" t="str">
        <f>IF('     TABLE       '!L17=1,'     TABLE       '!F17,"")</f>
        <v/>
      </c>
    </row>
    <row r="18" spans="1:4" s="7" customFormat="1" ht="16.5" customHeight="1">
      <c r="A18" s="61" t="s">
        <v>140</v>
      </c>
      <c r="B18" s="62" t="str">
        <f>IF('     TABLE       '!J18=1,'     TABLE       '!D18,"")</f>
        <v/>
      </c>
      <c r="C18" s="62">
        <f>IF('     TABLE       '!K18=1,'     TABLE       '!E18,"")</f>
        <v>50</v>
      </c>
      <c r="D18" s="62" t="str">
        <f>IF('     TABLE       '!L18=1,'     TABLE       '!F18,"")</f>
        <v/>
      </c>
    </row>
    <row r="19" spans="1:4" s="7" customFormat="1" ht="16.5" customHeight="1">
      <c r="A19" s="61" t="s">
        <v>141</v>
      </c>
      <c r="B19" s="62" t="str">
        <f>IF('     TABLE       '!J19=1,'     TABLE       '!D19,"")</f>
        <v/>
      </c>
      <c r="C19" s="62" t="str">
        <f>IF('     TABLE       '!K19=1,'     TABLE       '!E19,"")</f>
        <v/>
      </c>
      <c r="D19" s="62" t="str">
        <f>IF('     TABLE       '!L19=1,'     TABLE       '!F19,"")</f>
        <v/>
      </c>
    </row>
    <row r="20" spans="1:4" s="7" customFormat="1" ht="16.5" customHeight="1">
      <c r="A20" s="61" t="s">
        <v>142</v>
      </c>
      <c r="B20" s="62">
        <f>IF('     TABLE       '!J20=1,'     TABLE       '!D20,"")</f>
        <v>100</v>
      </c>
      <c r="C20" s="62" t="str">
        <f>IF('     TABLE       '!K20=1,'     TABLE       '!E20,"")</f>
        <v/>
      </c>
      <c r="D20" s="62" t="str">
        <f>IF('     TABLE       '!L20=1,'     TABLE       '!F20,"")</f>
        <v/>
      </c>
    </row>
    <row r="21" spans="1:4" s="7" customFormat="1" ht="16.5" customHeight="1">
      <c r="A21" s="61" t="s">
        <v>143</v>
      </c>
      <c r="B21" s="62">
        <f>IF('     TABLE       '!J21=1,'     TABLE       '!D21,"")</f>
        <v>38</v>
      </c>
      <c r="C21" s="62" t="str">
        <f>IF('     TABLE       '!K21=1,'     TABLE       '!E21,"")</f>
        <v/>
      </c>
      <c r="D21" s="62" t="str">
        <f>IF('     TABLE       '!L21=1,'     TABLE       '!F21,"")</f>
        <v/>
      </c>
    </row>
    <row r="22" spans="1:4" s="7" customFormat="1" ht="16.5" customHeight="1">
      <c r="A22" s="61" t="s">
        <v>144</v>
      </c>
      <c r="B22" s="62" t="str">
        <f>IF('     TABLE       '!J22=1,'     TABLE       '!D22,"")</f>
        <v/>
      </c>
      <c r="C22" s="62" t="str">
        <f>IF('     TABLE       '!K22=1,'     TABLE       '!E22,"")</f>
        <v/>
      </c>
      <c r="D22" s="62" t="str">
        <f>IF('     TABLE       '!L22=1,'     TABLE       '!F22,"")</f>
        <v/>
      </c>
    </row>
    <row r="23" spans="1:4" s="7" customFormat="1" ht="16.5" customHeight="1">
      <c r="A23" s="61" t="s">
        <v>145</v>
      </c>
      <c r="B23" s="62">
        <f>IF('     TABLE       '!J23=1,'     TABLE       '!D23,"")</f>
        <v>102</v>
      </c>
      <c r="C23" s="62" t="str">
        <f>IF('     TABLE       '!K23=1,'     TABLE       '!E23,"")</f>
        <v/>
      </c>
      <c r="D23" s="62" t="str">
        <f>IF('     TABLE       '!L23=1,'     TABLE       '!F23,"")</f>
        <v/>
      </c>
    </row>
    <row r="24" spans="1:4" s="7" customFormat="1" ht="16.5" customHeight="1">
      <c r="A24" s="61" t="s">
        <v>146</v>
      </c>
      <c r="B24" s="62" t="str">
        <f>IF('     TABLE       '!J24=1,'     TABLE       '!D24,"")</f>
        <v/>
      </c>
      <c r="C24" s="62" t="str">
        <f>IF('     TABLE       '!K24=1,'     TABLE       '!E24,"")</f>
        <v/>
      </c>
      <c r="D24" s="62" t="str">
        <f>IF('     TABLE       '!L24=1,'     TABLE       '!F24,"")</f>
        <v/>
      </c>
    </row>
    <row r="25" spans="1:4" s="7" customFormat="1" ht="16.5" customHeight="1">
      <c r="A25" s="61" t="s">
        <v>147</v>
      </c>
      <c r="B25" s="62">
        <f>IF('     TABLE       '!J25=1,'     TABLE       '!D25,"")</f>
        <v>79</v>
      </c>
      <c r="C25" s="62" t="str">
        <f>IF('     TABLE       '!K25=1,'     TABLE       '!E25,"")</f>
        <v/>
      </c>
      <c r="D25" s="62" t="str">
        <f>IF('     TABLE       '!L25=1,'     TABLE       '!F25,"")</f>
        <v/>
      </c>
    </row>
    <row r="26" spans="1:4" s="7" customFormat="1" ht="16.5" customHeight="1">
      <c r="A26" s="61" t="s">
        <v>148</v>
      </c>
      <c r="B26" s="62" t="str">
        <f>IF('     TABLE       '!J26=1,'     TABLE       '!D26,"")</f>
        <v/>
      </c>
      <c r="C26" s="62" t="str">
        <f>IF('     TABLE       '!K26=1,'     TABLE       '!E26,"")</f>
        <v/>
      </c>
      <c r="D26" s="62" t="str">
        <f>IF('     TABLE       '!L26=1,'     TABLE       '!F26,"")</f>
        <v/>
      </c>
    </row>
    <row r="27" spans="1:4" s="7" customFormat="1" ht="16.5" customHeight="1">
      <c r="A27" s="61" t="s">
        <v>149</v>
      </c>
      <c r="B27" s="62" t="str">
        <f>IF('     TABLE       '!J27=1,'     TABLE       '!D27,"")</f>
        <v/>
      </c>
      <c r="C27" s="62" t="str">
        <f>IF('     TABLE       '!K27=1,'     TABLE       '!E27,"")</f>
        <v/>
      </c>
      <c r="D27" s="62" t="str">
        <f>IF('     TABLE       '!L27=1,'     TABLE       '!F27,"")</f>
        <v/>
      </c>
    </row>
    <row r="28" spans="1:4" s="7" customFormat="1" ht="16.5" customHeight="1">
      <c r="A28" s="61" t="s">
        <v>150</v>
      </c>
      <c r="B28" s="62" t="str">
        <f>IF('     TABLE       '!J28=1,'     TABLE       '!D28,"")</f>
        <v/>
      </c>
      <c r="C28" s="62">
        <f>IF('     TABLE       '!K28=1,'     TABLE       '!E28,"")</f>
        <v>75</v>
      </c>
      <c r="D28" s="62" t="str">
        <f>IF('     TABLE       '!L28=1,'     TABLE       '!F28,"")</f>
        <v/>
      </c>
    </row>
    <row r="29" spans="1:4" s="7" customFormat="1" ht="16.5" customHeight="1">
      <c r="A29" s="61" t="s">
        <v>151</v>
      </c>
      <c r="B29" s="62" t="str">
        <f>IF('     TABLE       '!J29=1,'     TABLE       '!D29,"")</f>
        <v/>
      </c>
      <c r="C29" s="62" t="str">
        <f>IF('     TABLE       '!K29=1,'     TABLE       '!E29,"")</f>
        <v/>
      </c>
      <c r="D29" s="62" t="str">
        <f>IF('     TABLE       '!L29=1,'     TABLE       '!F29,"")</f>
        <v/>
      </c>
    </row>
    <row r="30" spans="1:4" s="7" customFormat="1" ht="16.5" customHeight="1">
      <c r="A30" s="61" t="s">
        <v>152</v>
      </c>
      <c r="B30" s="62" t="str">
        <f>IF('     TABLE       '!J30=1,'     TABLE       '!D30,"")</f>
        <v/>
      </c>
      <c r="C30" s="62" t="str">
        <f>IF('     TABLE       '!K30=1,'     TABLE       '!E30,"")</f>
        <v/>
      </c>
      <c r="D30" s="62" t="str">
        <f>IF('     TABLE       '!L30=1,'     TABLE       '!F30,"")</f>
        <v/>
      </c>
    </row>
    <row r="31" spans="1:4" s="7" customFormat="1" ht="16.5" customHeight="1">
      <c r="A31" s="61" t="s">
        <v>234</v>
      </c>
      <c r="B31" s="62" t="str">
        <f>IF('     TABLE       '!J31=1,'     TABLE       '!D31,"")</f>
        <v/>
      </c>
      <c r="C31" s="62" t="str">
        <f>IF('     TABLE       '!K31=1,'     TABLE       '!E31,"")</f>
        <v/>
      </c>
      <c r="D31" s="62" t="str">
        <f>IF('     TABLE       '!L31=1,'     TABLE       '!F31,"")</f>
        <v/>
      </c>
    </row>
    <row r="32" spans="1:4" s="7" customFormat="1" ht="16.5" customHeight="1">
      <c r="A32" s="61" t="s">
        <v>153</v>
      </c>
      <c r="B32" s="62" t="str">
        <f>IF('     TABLE       '!J32=1,'     TABLE       '!D32,"")</f>
        <v/>
      </c>
      <c r="C32" s="62" t="str">
        <f>IF('     TABLE       '!K32=1,'     TABLE       '!E32,"")</f>
        <v/>
      </c>
      <c r="D32" s="62" t="str">
        <f>IF('     TABLE       '!L32=1,'     TABLE       '!F32,"")</f>
        <v/>
      </c>
    </row>
    <row r="33" spans="1:9" s="7" customFormat="1" ht="16.5" customHeight="1">
      <c r="A33" s="61" t="s">
        <v>154</v>
      </c>
      <c r="B33" s="62" t="str">
        <f>IF('     TABLE       '!J33=1,'     TABLE       '!D33,"")</f>
        <v/>
      </c>
      <c r="C33" s="62" t="str">
        <f>IF('     TABLE       '!K33=1,'     TABLE       '!E33,"")</f>
        <v/>
      </c>
      <c r="D33" s="62" t="str">
        <f>IF('     TABLE       '!L33=1,'     TABLE       '!F33,"")</f>
        <v/>
      </c>
    </row>
    <row r="34" spans="1:9" s="7" customFormat="1" ht="16.5" customHeight="1">
      <c r="A34" s="61" t="s">
        <v>155</v>
      </c>
      <c r="B34" s="62">
        <f>IF('     TABLE       '!J34=1,'     TABLE       '!D34,"")</f>
        <v>52</v>
      </c>
      <c r="C34" s="62" t="str">
        <f>IF('     TABLE       '!K34=1,'     TABLE       '!E34,"")</f>
        <v/>
      </c>
      <c r="D34" s="62" t="str">
        <f>IF('     TABLE       '!L34=1,'     TABLE       '!F34,"")</f>
        <v/>
      </c>
    </row>
    <row r="35" spans="1:9" s="7" customFormat="1" ht="16.5" customHeight="1">
      <c r="A35" s="61" t="s">
        <v>156</v>
      </c>
      <c r="B35" s="62" t="str">
        <f>IF('     TABLE       '!J35=1,'     TABLE       '!D35,"")</f>
        <v/>
      </c>
      <c r="C35" s="62" t="str">
        <f>IF('     TABLE       '!K35=1,'     TABLE       '!E35,"")</f>
        <v/>
      </c>
      <c r="D35" s="62" t="str">
        <f>IF('     TABLE       '!L35=1,'     TABLE       '!F35,"")</f>
        <v/>
      </c>
    </row>
    <row r="36" spans="1:9" s="7" customFormat="1" ht="16.5" customHeight="1">
      <c r="A36" s="61" t="s">
        <v>157</v>
      </c>
      <c r="B36" s="62" t="str">
        <f>IF('     TABLE       '!J36=1,'     TABLE       '!D36,"")</f>
        <v/>
      </c>
      <c r="C36" s="62" t="str">
        <f>IF('     TABLE       '!K36=1,'     TABLE       '!E36,"")</f>
        <v/>
      </c>
      <c r="D36" s="62" t="str">
        <f>IF('     TABLE       '!L36=1,'     TABLE       '!F36,"")</f>
        <v/>
      </c>
    </row>
    <row r="37" spans="1:9" s="7" customFormat="1" ht="16.5" customHeight="1">
      <c r="A37" s="61" t="s">
        <v>158</v>
      </c>
      <c r="B37" s="62" t="str">
        <f>IF('     TABLE       '!J37=1,'     TABLE       '!D37,"")</f>
        <v/>
      </c>
      <c r="C37" s="62" t="str">
        <f>IF('     TABLE       '!K37=1,'     TABLE       '!E37,"")</f>
        <v/>
      </c>
      <c r="D37" s="62" t="str">
        <f>IF('     TABLE       '!L37=1,'     TABLE       '!F37,"")</f>
        <v/>
      </c>
    </row>
    <row r="38" spans="1:9" s="7" customFormat="1" ht="16.5" customHeight="1">
      <c r="A38" s="61" t="s">
        <v>248</v>
      </c>
      <c r="B38" s="62" t="str">
        <f>IF('     TABLE       '!J38=1,'     TABLE       '!D38,"")</f>
        <v/>
      </c>
      <c r="C38" s="62" t="str">
        <f>IF('     TABLE       '!K38=1,'     TABLE       '!E38,"")</f>
        <v/>
      </c>
      <c r="D38" s="62" t="str">
        <f>IF('     TABLE       '!L38=1,'     TABLE       '!F38,"")</f>
        <v/>
      </c>
    </row>
    <row r="39" spans="1:9" s="7" customFormat="1" ht="16.5" customHeight="1">
      <c r="A39" s="63" t="s">
        <v>255</v>
      </c>
      <c r="B39" s="62" t="str">
        <f>IF('     TABLE       '!J39=1,'     TABLE       '!D39,"")</f>
        <v/>
      </c>
      <c r="C39" s="62" t="str">
        <f>IF('     TABLE       '!K39=1,'     TABLE       '!E39,"")</f>
        <v/>
      </c>
      <c r="D39" s="62" t="str">
        <f>IF('     TABLE       '!L39=1,'     TABLE       '!F39,"")</f>
        <v/>
      </c>
    </row>
    <row r="40" spans="1:9" s="7" customFormat="1" ht="16.5" customHeight="1">
      <c r="A40" s="61" t="s">
        <v>159</v>
      </c>
      <c r="B40" s="62">
        <f>IF('     TABLE       '!J40=1,'     TABLE       '!D40,"")</f>
        <v>115</v>
      </c>
      <c r="C40" s="62" t="str">
        <f>IF('     TABLE       '!K40=1,'     TABLE       '!E40,"")</f>
        <v/>
      </c>
      <c r="D40" s="62" t="str">
        <f>IF('     TABLE       '!L40=1,'     TABLE       '!F40,"")</f>
        <v/>
      </c>
    </row>
    <row r="41" spans="1:9" s="7" customFormat="1" ht="16.5" customHeight="1">
      <c r="A41" s="61" t="s">
        <v>160</v>
      </c>
      <c r="B41" s="62">
        <f>IF('     TABLE       '!J41=1,'     TABLE       '!D41,"")</f>
        <v>132</v>
      </c>
      <c r="C41" s="62" t="str">
        <f>IF('     TABLE       '!K41=1,'     TABLE       '!E41,"")</f>
        <v/>
      </c>
      <c r="D41" s="62" t="str">
        <f>IF('     TABLE       '!L41=1,'     TABLE       '!F41,"")</f>
        <v/>
      </c>
    </row>
    <row r="42" spans="1:9" s="7" customFormat="1" ht="16.5" customHeight="1">
      <c r="A42" s="61" t="s">
        <v>161</v>
      </c>
      <c r="B42" s="62">
        <f>IF('     TABLE       '!J42=1,'     TABLE       '!D42,"")</f>
        <v>20</v>
      </c>
      <c r="C42" s="62" t="str">
        <f>IF('     TABLE       '!K42=1,'     TABLE       '!E42,"")</f>
        <v/>
      </c>
      <c r="D42" s="62" t="str">
        <f>IF('     TABLE       '!L42=1,'     TABLE       '!F42,"")</f>
        <v/>
      </c>
    </row>
    <row r="43" spans="1:9" s="7" customFormat="1" ht="16.5" customHeight="1">
      <c r="A43" s="61" t="s">
        <v>162</v>
      </c>
      <c r="B43" s="62">
        <f>IF('     TABLE       '!J43=1,'     TABLE       '!D43,"")</f>
        <v>50</v>
      </c>
      <c r="C43" s="62" t="str">
        <f>IF('     TABLE       '!K43=1,'     TABLE       '!E43,"")</f>
        <v/>
      </c>
      <c r="D43" s="62" t="str">
        <f>IF('     TABLE       '!L43=1,'     TABLE       '!F43,"")</f>
        <v/>
      </c>
    </row>
    <row r="44" spans="1:9" s="7" customFormat="1" ht="16.5" customHeight="1">
      <c r="A44" s="61" t="s">
        <v>163</v>
      </c>
      <c r="B44" s="62" t="str">
        <f>IF('     TABLE       '!J44=1,'     TABLE       '!D44,"")</f>
        <v/>
      </c>
      <c r="C44" s="62" t="str">
        <f>IF('     TABLE       '!K44=1,'     TABLE       '!E44,"")</f>
        <v/>
      </c>
      <c r="D44" s="62" t="str">
        <f>IF('     TABLE       '!L44=1,'     TABLE       '!F44,"")</f>
        <v/>
      </c>
    </row>
    <row r="45" spans="1:9" s="7" customFormat="1" ht="16.5" customHeight="1">
      <c r="A45" s="61" t="s">
        <v>164</v>
      </c>
      <c r="B45" s="62" t="str">
        <f>IF('     TABLE       '!J45=1,'     TABLE       '!D45,"")</f>
        <v/>
      </c>
      <c r="C45" s="62" t="str">
        <f>IF('     TABLE       '!K45=1,'     TABLE       '!E45,"")</f>
        <v/>
      </c>
      <c r="D45" s="62" t="str">
        <f>IF('     TABLE       '!L45=1,'     TABLE       '!F45,"")</f>
        <v/>
      </c>
      <c r="H45" s="60"/>
      <c r="I45" s="60"/>
    </row>
    <row r="46" spans="1:9" s="7" customFormat="1" ht="16.5" customHeight="1">
      <c r="A46" s="61" t="s">
        <v>165</v>
      </c>
      <c r="B46" s="62">
        <f>IF('     TABLE       '!J46=1,'     TABLE       '!D46,"")</f>
        <v>23</v>
      </c>
      <c r="C46" s="62" t="str">
        <f>IF('     TABLE       '!K46=1,'     TABLE       '!E46,"")</f>
        <v/>
      </c>
      <c r="D46" s="62" t="str">
        <f>IF('     TABLE       '!L46=1,'     TABLE       '!F46,"")</f>
        <v/>
      </c>
    </row>
    <row r="47" spans="1:9" s="7" customFormat="1" ht="16.5" customHeight="1">
      <c r="A47" s="61" t="s">
        <v>166</v>
      </c>
      <c r="B47" s="62" t="str">
        <f>IF('     TABLE       '!J47=1,'     TABLE       '!D47,"")</f>
        <v/>
      </c>
      <c r="C47" s="62" t="str">
        <f>IF('     TABLE       '!K47=1,'     TABLE       '!E47,"")</f>
        <v/>
      </c>
      <c r="D47" s="62" t="str">
        <f>IF('     TABLE       '!L47=1,'     TABLE       '!F47,"")</f>
        <v/>
      </c>
    </row>
    <row r="48" spans="1:9" s="7" customFormat="1" ht="16.5" customHeight="1">
      <c r="A48" s="61" t="s">
        <v>242</v>
      </c>
      <c r="B48" s="62">
        <f>IF('     TABLE       '!J48=1,'     TABLE       '!D48,"")</f>
        <v>28</v>
      </c>
      <c r="C48" s="62" t="str">
        <f>IF('     TABLE       '!K48=1,'     TABLE       '!E48,"")</f>
        <v/>
      </c>
      <c r="D48" s="62" t="str">
        <f>IF('     TABLE       '!L48=1,'     TABLE       '!F48,"")</f>
        <v/>
      </c>
    </row>
    <row r="49" spans="1:4" s="7" customFormat="1" ht="16.5" customHeight="1">
      <c r="A49" s="61" t="s">
        <v>167</v>
      </c>
      <c r="B49" s="62">
        <f>IF('     TABLE       '!J49=1,'     TABLE       '!D49,"")</f>
        <v>84</v>
      </c>
      <c r="C49" s="62" t="str">
        <f>IF('     TABLE       '!K49=1,'     TABLE       '!E49,"")</f>
        <v/>
      </c>
      <c r="D49" s="62" t="str">
        <f>IF('     TABLE       '!L49=1,'     TABLE       '!F49,"")</f>
        <v/>
      </c>
    </row>
    <row r="50" spans="1:4" s="7" customFormat="1" ht="16.5" customHeight="1">
      <c r="A50" s="61" t="s">
        <v>168</v>
      </c>
      <c r="B50" s="62">
        <f>IF('     TABLE       '!J50=1,'     TABLE       '!D50,"")</f>
        <v>206</v>
      </c>
      <c r="C50" s="62" t="str">
        <f>IF('     TABLE       '!K50=1,'     TABLE       '!E50,"")</f>
        <v/>
      </c>
      <c r="D50" s="62" t="str">
        <f>IF('     TABLE       '!L50=1,'     TABLE       '!F50,"")</f>
        <v/>
      </c>
    </row>
    <row r="51" spans="1:4" s="7" customFormat="1" ht="16.5" customHeight="1">
      <c r="A51" s="61" t="s">
        <v>169</v>
      </c>
      <c r="B51" s="62">
        <f>IF('     TABLE       '!J51=1,'     TABLE       '!D51,"")</f>
        <v>68</v>
      </c>
      <c r="C51" s="62" t="str">
        <f>IF('     TABLE       '!K51=1,'     TABLE       '!E51,"")</f>
        <v/>
      </c>
      <c r="D51" s="62" t="str">
        <f>IF('     TABLE       '!L51=1,'     TABLE       '!F51,"")</f>
        <v/>
      </c>
    </row>
    <row r="52" spans="1:4" s="7" customFormat="1" ht="16.5" customHeight="1">
      <c r="A52" s="61" t="s">
        <v>170</v>
      </c>
      <c r="B52" s="62" t="str">
        <f>IF('     TABLE       '!J52=1,'     TABLE       '!D52,"")</f>
        <v/>
      </c>
      <c r="C52" s="62">
        <f>IF('     TABLE       '!K52=1,'     TABLE       '!E52,"")</f>
        <v>82</v>
      </c>
      <c r="D52" s="62" t="str">
        <f>IF('     TABLE       '!L52=1,'     TABLE       '!F52,"")</f>
        <v/>
      </c>
    </row>
    <row r="53" spans="1:4" s="7" customFormat="1" ht="16.5" customHeight="1">
      <c r="A53" s="61" t="s">
        <v>171</v>
      </c>
      <c r="B53" s="62" t="str">
        <f>IF('     TABLE       '!J53=1,'     TABLE       '!D53,"")</f>
        <v/>
      </c>
      <c r="C53" s="62" t="str">
        <f>IF('     TABLE       '!K53=1,'     TABLE       '!E53,"")</f>
        <v/>
      </c>
      <c r="D53" s="62" t="str">
        <f>IF('     TABLE       '!L53=1,'     TABLE       '!F53,"")</f>
        <v/>
      </c>
    </row>
    <row r="54" spans="1:4" s="7" customFormat="1" ht="16.5" customHeight="1">
      <c r="A54" s="61" t="s">
        <v>172</v>
      </c>
      <c r="B54" s="62">
        <f>IF('     TABLE       '!J54=1,'     TABLE       '!D54,"")</f>
        <v>68</v>
      </c>
      <c r="C54" s="62" t="str">
        <f>IF('     TABLE       '!K54=1,'     TABLE       '!E54,"")</f>
        <v/>
      </c>
      <c r="D54" s="62" t="str">
        <f>IF('     TABLE       '!L54=1,'     TABLE       '!F54,"")</f>
        <v/>
      </c>
    </row>
    <row r="55" spans="1:4" s="7" customFormat="1" ht="16.5" customHeight="1">
      <c r="A55" s="61" t="s">
        <v>173</v>
      </c>
      <c r="B55" s="62">
        <f>IF('     TABLE       '!J55=1,'     TABLE       '!D55,"")</f>
        <v>92</v>
      </c>
      <c r="C55" s="62" t="str">
        <f>IF('     TABLE       '!K55=1,'     TABLE       '!E55,"")</f>
        <v/>
      </c>
      <c r="D55" s="62" t="str">
        <f>IF('     TABLE       '!L55=1,'     TABLE       '!F55,"")</f>
        <v/>
      </c>
    </row>
    <row r="56" spans="1:4" s="7" customFormat="1" ht="16.5" customHeight="1">
      <c r="A56" s="61" t="s">
        <v>174</v>
      </c>
      <c r="B56" s="62" t="str">
        <f>IF('     TABLE       '!J56=1,'     TABLE       '!D56,"")</f>
        <v/>
      </c>
      <c r="C56" s="62" t="str">
        <f>IF('     TABLE       '!K56=1,'     TABLE       '!E56,"")</f>
        <v/>
      </c>
      <c r="D56" s="62" t="str">
        <f>IF('     TABLE       '!L56=1,'     TABLE       '!F56,"")</f>
        <v/>
      </c>
    </row>
    <row r="57" spans="1:4" s="7" customFormat="1" ht="16.5" customHeight="1">
      <c r="A57" s="61" t="s">
        <v>175</v>
      </c>
      <c r="B57" s="62" t="str">
        <f>IF('     TABLE       '!J57=1,'     TABLE       '!D57,"")</f>
        <v/>
      </c>
      <c r="C57" s="62" t="str">
        <f>IF('     TABLE       '!K57=1,'     TABLE       '!E57,"")</f>
        <v/>
      </c>
      <c r="D57" s="62" t="str">
        <f>IF('     TABLE       '!L57=1,'     TABLE       '!F57,"")</f>
        <v/>
      </c>
    </row>
    <row r="58" spans="1:4" s="7" customFormat="1" ht="16.5" customHeight="1">
      <c r="A58" s="61" t="s">
        <v>217</v>
      </c>
      <c r="B58" s="62" t="str">
        <f>IF('     TABLE       '!J58=1,'     TABLE       '!D58,"")</f>
        <v/>
      </c>
      <c r="C58" s="62" t="str">
        <f>IF('     TABLE       '!K58=1,'     TABLE       '!E58,"")</f>
        <v/>
      </c>
      <c r="D58" s="62" t="str">
        <f>IF('     TABLE       '!L58=1,'     TABLE       '!F58,"")</f>
        <v/>
      </c>
    </row>
    <row r="59" spans="1:4" s="7" customFormat="1" ht="16.5" customHeight="1">
      <c r="A59" s="61" t="s">
        <v>218</v>
      </c>
      <c r="B59" s="62" t="str">
        <f>IF('     TABLE       '!J59=1,'     TABLE       '!D59,"")</f>
        <v/>
      </c>
      <c r="C59" s="62" t="str">
        <f>IF('     TABLE       '!K59=1,'     TABLE       '!E59,"")</f>
        <v/>
      </c>
      <c r="D59" s="62" t="str">
        <f>IF('     TABLE       '!L59=1,'     TABLE       '!F59,"")</f>
        <v/>
      </c>
    </row>
    <row r="60" spans="1:4" s="7" customFormat="1" ht="16.5" customHeight="1">
      <c r="A60" s="61" t="s">
        <v>176</v>
      </c>
      <c r="B60" s="62" t="str">
        <f>IF('     TABLE       '!J60=1,'     TABLE       '!D60,"")</f>
        <v/>
      </c>
      <c r="C60" s="62">
        <f>IF('     TABLE       '!K60=1,'     TABLE       '!E60,"")</f>
        <v>12</v>
      </c>
      <c r="D60" s="62" t="str">
        <f>IF('     TABLE       '!L60=1,'     TABLE       '!F60,"")</f>
        <v/>
      </c>
    </row>
    <row r="61" spans="1:4" s="7" customFormat="1" ht="16.5" customHeight="1">
      <c r="A61" s="61" t="s">
        <v>177</v>
      </c>
      <c r="B61" s="62" t="str">
        <f>IF('     TABLE       '!J61=1,'     TABLE       '!D61,"")</f>
        <v/>
      </c>
      <c r="C61" s="62" t="str">
        <f>IF('     TABLE       '!K61=1,'     TABLE       '!E61,"")</f>
        <v/>
      </c>
      <c r="D61" s="62" t="str">
        <f>IF('     TABLE       '!L61=1,'     TABLE       '!F61,"")</f>
        <v/>
      </c>
    </row>
    <row r="62" spans="1:4" s="7" customFormat="1" ht="16.5" customHeight="1">
      <c r="A62" s="61" t="s">
        <v>178</v>
      </c>
      <c r="B62" s="62">
        <f>IF('     TABLE       '!J62=1,'     TABLE       '!D62,"")</f>
        <v>50</v>
      </c>
      <c r="C62" s="62" t="str">
        <f>IF('     TABLE       '!K62=1,'     TABLE       '!E62,"")</f>
        <v/>
      </c>
      <c r="D62" s="62" t="str">
        <f>IF('     TABLE       '!L62=1,'     TABLE       '!F62,"")</f>
        <v/>
      </c>
    </row>
    <row r="63" spans="1:4" s="7" customFormat="1" ht="16.5" customHeight="1">
      <c r="A63" s="61" t="s">
        <v>179</v>
      </c>
      <c r="B63" s="62" t="str">
        <f>IF('     TABLE       '!J63=1,'     TABLE       '!D63,"")</f>
        <v/>
      </c>
      <c r="C63" s="62" t="str">
        <f>IF('     TABLE       '!K63=1,'     TABLE       '!E63,"")</f>
        <v/>
      </c>
      <c r="D63" s="62" t="str">
        <f>IF('     TABLE       '!L63=1,'     TABLE       '!F63,"")</f>
        <v/>
      </c>
    </row>
    <row r="64" spans="1:4" s="7" customFormat="1" ht="16.5" customHeight="1">
      <c r="A64" s="61" t="s">
        <v>180</v>
      </c>
      <c r="B64" s="62" t="str">
        <f>IF('     TABLE       '!J64=1,'     TABLE       '!D64,"")</f>
        <v/>
      </c>
      <c r="C64" s="62" t="str">
        <f>IF('     TABLE       '!K64=1,'     TABLE       '!E64,"")</f>
        <v/>
      </c>
      <c r="D64" s="62" t="str">
        <f>IF('     TABLE       '!L64=1,'     TABLE       '!F64,"")</f>
        <v/>
      </c>
    </row>
    <row r="65" spans="1:4" s="7" customFormat="1" ht="16.5" customHeight="1">
      <c r="A65" s="61" t="s">
        <v>181</v>
      </c>
      <c r="B65" s="62" t="str">
        <f>IF('     TABLE       '!J65=1,'     TABLE       '!D65,"")</f>
        <v/>
      </c>
      <c r="C65" s="62">
        <f>IF('     TABLE       '!K65=1,'     TABLE       '!E65,"")</f>
        <v>65</v>
      </c>
      <c r="D65" s="62" t="str">
        <f>IF('     TABLE       '!L65=1,'     TABLE       '!F65,"")</f>
        <v/>
      </c>
    </row>
    <row r="66" spans="1:4" s="7" customFormat="1" ht="16.5" customHeight="1">
      <c r="A66" s="61" t="s">
        <v>182</v>
      </c>
      <c r="B66" s="62">
        <f>IF('     TABLE       '!J66=1,'     TABLE       '!D66,"")</f>
        <v>44</v>
      </c>
      <c r="C66" s="62" t="str">
        <f>IF('     TABLE       '!K66=1,'     TABLE       '!E66,"")</f>
        <v/>
      </c>
      <c r="D66" s="62" t="str">
        <f>IF('     TABLE       '!L66=1,'     TABLE       '!F66,"")</f>
        <v/>
      </c>
    </row>
    <row r="67" spans="1:4" s="7" customFormat="1" ht="16.5" customHeight="1">
      <c r="A67" s="61" t="s">
        <v>183</v>
      </c>
      <c r="B67" s="62" t="str">
        <f>IF('     TABLE       '!J67=1,'     TABLE       '!D67,"")</f>
        <v/>
      </c>
      <c r="C67" s="62" t="str">
        <f>IF('     TABLE       '!K67=1,'     TABLE       '!E67,"")</f>
        <v/>
      </c>
      <c r="D67" s="62" t="str">
        <f>IF('     TABLE       '!L67=1,'     TABLE       '!F67,"")</f>
        <v/>
      </c>
    </row>
    <row r="68" spans="1:4" s="7" customFormat="1" ht="16.5" customHeight="1">
      <c r="A68" s="61" t="s">
        <v>259</v>
      </c>
      <c r="B68" s="62" t="str">
        <f>IF('     TABLE       '!J68=1,'     TABLE       '!D68,"")</f>
        <v/>
      </c>
      <c r="C68" s="62" t="str">
        <f>IF('     TABLE       '!K68=1,'     TABLE       '!E68,"")</f>
        <v/>
      </c>
      <c r="D68" s="62" t="str">
        <f>IF('     TABLE       '!L68=1,'     TABLE       '!F68,"")</f>
        <v/>
      </c>
    </row>
    <row r="69" spans="1:4" s="7" customFormat="1" ht="16.5" customHeight="1">
      <c r="A69" s="61" t="s">
        <v>184</v>
      </c>
      <c r="B69" s="62" t="str">
        <f>IF('     TABLE       '!J69=1,'     TABLE       '!D69,"")</f>
        <v/>
      </c>
      <c r="C69" s="62">
        <f>IF('     TABLE       '!K69=1,'     TABLE       '!E69,"")</f>
        <v>1</v>
      </c>
      <c r="D69" s="62" t="str">
        <f>IF('     TABLE       '!L69=1,'     TABLE       '!F69,"")</f>
        <v/>
      </c>
    </row>
    <row r="70" spans="1:4" s="7" customFormat="1" ht="16.5" customHeight="1">
      <c r="A70" s="61" t="s">
        <v>185</v>
      </c>
      <c r="B70" s="62" t="str">
        <f>IF('     TABLE       '!J70=1,'     TABLE       '!D70,"")</f>
        <v/>
      </c>
      <c r="C70" s="62" t="str">
        <f>IF('     TABLE       '!K70=1,'     TABLE       '!E70,"")</f>
        <v/>
      </c>
      <c r="D70" s="62" t="str">
        <f>IF('     TABLE       '!L70=1,'     TABLE       '!F70,"")</f>
        <v/>
      </c>
    </row>
    <row r="71" spans="1:4" s="7" customFormat="1" ht="16.5" customHeight="1">
      <c r="A71" s="61" t="s">
        <v>186</v>
      </c>
      <c r="B71" s="62">
        <f>IF('     TABLE       '!J71=1,'     TABLE       '!D71,"")</f>
        <v>133</v>
      </c>
      <c r="C71" s="62" t="str">
        <f>IF('     TABLE       '!K71=1,'     TABLE       '!E71,"")</f>
        <v/>
      </c>
      <c r="D71" s="62" t="str">
        <f>IF('     TABLE       '!L71=1,'     TABLE       '!F71,"")</f>
        <v/>
      </c>
    </row>
    <row r="72" spans="1:4" s="7" customFormat="1" ht="16.5" customHeight="1">
      <c r="A72" s="61" t="s">
        <v>187</v>
      </c>
      <c r="B72" s="62" t="str">
        <f>IF('     TABLE       '!J72=1,'     TABLE       '!D72,"")</f>
        <v/>
      </c>
      <c r="C72" s="62" t="str">
        <f>IF('     TABLE       '!K72=1,'     TABLE       '!E72,"")</f>
        <v/>
      </c>
      <c r="D72" s="62" t="str">
        <f>IF('     TABLE       '!L72=1,'     TABLE       '!F72,"")</f>
        <v/>
      </c>
    </row>
    <row r="73" spans="1:4" s="7" customFormat="1" ht="16.5" customHeight="1">
      <c r="A73" s="61" t="s">
        <v>188</v>
      </c>
      <c r="B73" s="62" t="str">
        <f>IF('     TABLE       '!J73=1,'     TABLE       '!D73,"")</f>
        <v/>
      </c>
      <c r="C73" s="62" t="str">
        <f>IF('     TABLE       '!K73=1,'     TABLE       '!E73,"")</f>
        <v/>
      </c>
      <c r="D73" s="62" t="str">
        <f>IF('     TABLE       '!L73=1,'     TABLE       '!F73,"")</f>
        <v/>
      </c>
    </row>
    <row r="74" spans="1:4" s="7" customFormat="1" ht="16.5" customHeight="1">
      <c r="A74" s="61" t="s">
        <v>189</v>
      </c>
      <c r="B74" s="62" t="str">
        <f>IF('     TABLE       '!J74=1,'     TABLE       '!D74,"")</f>
        <v/>
      </c>
      <c r="C74" s="62" t="str">
        <f>IF('     TABLE       '!K74=1,'     TABLE       '!E74,"")</f>
        <v/>
      </c>
      <c r="D74" s="62" t="str">
        <f>IF('     TABLE       '!L74=1,'     TABLE       '!F74,"")</f>
        <v/>
      </c>
    </row>
    <row r="75" spans="1:4" s="7" customFormat="1" ht="16.5" customHeight="1">
      <c r="A75" s="61" t="s">
        <v>190</v>
      </c>
      <c r="B75" s="62" t="str">
        <f>IF('     TABLE       '!J75=1,'     TABLE       '!D75,"")</f>
        <v/>
      </c>
      <c r="C75" s="62" t="str">
        <f>IF('     TABLE       '!K75=1,'     TABLE       '!E75,"")</f>
        <v/>
      </c>
      <c r="D75" s="62" t="str">
        <f>IF('     TABLE       '!L75=1,'     TABLE       '!F75,"")</f>
        <v/>
      </c>
    </row>
    <row r="76" spans="1:4" s="7" customFormat="1" ht="16.5" customHeight="1">
      <c r="A76" s="61" t="s">
        <v>191</v>
      </c>
      <c r="B76" s="62" t="str">
        <f>IF('     TABLE       '!J76=1,'     TABLE       '!D76,"")</f>
        <v/>
      </c>
      <c r="C76" s="62" t="str">
        <f>IF('     TABLE       '!K76=1,'     TABLE       '!E76,"")</f>
        <v/>
      </c>
      <c r="D76" s="62" t="str">
        <f>IF('     TABLE       '!L76=1,'     TABLE       '!F76,"")</f>
        <v/>
      </c>
    </row>
    <row r="77" spans="1:4" s="7" customFormat="1" ht="16.5" customHeight="1">
      <c r="A77" s="61" t="s">
        <v>192</v>
      </c>
      <c r="B77" s="62" t="str">
        <f>IF('     TABLE       '!J77=1,'     TABLE       '!D77,"")</f>
        <v/>
      </c>
      <c r="C77" s="62" t="str">
        <f>IF('     TABLE       '!K77=1,'     TABLE       '!E77,"")</f>
        <v/>
      </c>
      <c r="D77" s="62" t="str">
        <f>IF('     TABLE       '!L77=1,'     TABLE       '!F77,"")</f>
        <v/>
      </c>
    </row>
    <row r="78" spans="1:4" s="7" customFormat="1" ht="16.5" customHeight="1">
      <c r="A78" s="61" t="s">
        <v>193</v>
      </c>
      <c r="B78" s="62">
        <f>IF('     TABLE       '!J78=1,'     TABLE       '!D78,"")</f>
        <v>95</v>
      </c>
      <c r="C78" s="62" t="str">
        <f>IF('     TABLE       '!K78=1,'     TABLE       '!E78,"")</f>
        <v/>
      </c>
      <c r="D78" s="62" t="str">
        <f>IF('     TABLE       '!L78=1,'     TABLE       '!F78,"")</f>
        <v/>
      </c>
    </row>
    <row r="79" spans="1:4" s="7" customFormat="1" ht="16.5" customHeight="1">
      <c r="A79" s="61" t="s">
        <v>194</v>
      </c>
      <c r="B79" s="62" t="str">
        <f>IF('     TABLE       '!J79=1,'     TABLE       '!D79,"")</f>
        <v/>
      </c>
      <c r="C79" s="62" t="str">
        <f>IF('     TABLE       '!K79=1,'     TABLE       '!E79,"")</f>
        <v/>
      </c>
      <c r="D79" s="62" t="str">
        <f>IF('     TABLE       '!L79=1,'     TABLE       '!F79,"")</f>
        <v/>
      </c>
    </row>
    <row r="80" spans="1:4" s="7" customFormat="1" ht="16.5" customHeight="1">
      <c r="A80" s="61" t="s">
        <v>195</v>
      </c>
      <c r="B80" s="62">
        <f>IF('     TABLE       '!J80=1,'     TABLE       '!D80,"")</f>
        <v>278</v>
      </c>
      <c r="C80" s="62" t="str">
        <f>IF('     TABLE       '!K80=1,'     TABLE       '!E80,"")</f>
        <v/>
      </c>
      <c r="D80" s="62" t="str">
        <f>IF('     TABLE       '!L80=1,'     TABLE       '!F80,"")</f>
        <v/>
      </c>
    </row>
    <row r="81" spans="1:4" s="7" customFormat="1" ht="16.5" customHeight="1">
      <c r="A81" s="61" t="s">
        <v>196</v>
      </c>
      <c r="B81" s="62">
        <f>IF('     TABLE       '!J81=1,'     TABLE       '!D81,"")</f>
        <v>2</v>
      </c>
      <c r="C81" s="62" t="str">
        <f>IF('     TABLE       '!K81=1,'     TABLE       '!E81,"")</f>
        <v/>
      </c>
      <c r="D81" s="62" t="str">
        <f>IF('     TABLE       '!L81=1,'     TABLE       '!F81,"")</f>
        <v/>
      </c>
    </row>
    <row r="82" spans="1:4" s="7" customFormat="1" ht="16.5" customHeight="1">
      <c r="A82" s="61" t="s">
        <v>197</v>
      </c>
      <c r="B82" s="62" t="str">
        <f>IF('     TABLE       '!J82=1,'     TABLE       '!D82,"")</f>
        <v/>
      </c>
      <c r="C82" s="62" t="str">
        <f>IF('     TABLE       '!K82=1,'     TABLE       '!E82,"")</f>
        <v/>
      </c>
      <c r="D82" s="62" t="str">
        <f>IF('     TABLE       '!L82=1,'     TABLE       '!F82,"")</f>
        <v/>
      </c>
    </row>
    <row r="83" spans="1:4" s="7" customFormat="1" ht="16.5" customHeight="1">
      <c r="A83" s="61" t="s">
        <v>198</v>
      </c>
      <c r="B83" s="62" t="str">
        <f>IF('     TABLE       '!J83=1,'     TABLE       '!D83,"")</f>
        <v/>
      </c>
      <c r="C83" s="62" t="str">
        <f>IF('     TABLE       '!K83=1,'     TABLE       '!E83,"")</f>
        <v/>
      </c>
      <c r="D83" s="62" t="str">
        <f>IF('     TABLE       '!L83=1,'     TABLE       '!F83,"")</f>
        <v/>
      </c>
    </row>
    <row r="84" spans="1:4" s="7" customFormat="1" ht="16.5" customHeight="1">
      <c r="A84" s="61" t="s">
        <v>199</v>
      </c>
      <c r="B84" s="62" t="str">
        <f>IF('     TABLE       '!J84=1,'     TABLE       '!D84,"")</f>
        <v/>
      </c>
      <c r="C84" s="62" t="str">
        <f>IF('     TABLE       '!K84=1,'     TABLE       '!E84,"")</f>
        <v/>
      </c>
      <c r="D84" s="62" t="str">
        <f>IF('     TABLE       '!L84=1,'     TABLE       '!F84,"")</f>
        <v/>
      </c>
    </row>
    <row r="85" spans="1:4" s="7" customFormat="1" ht="16.5" customHeight="1">
      <c r="A85" s="61" t="s">
        <v>200</v>
      </c>
      <c r="B85" s="62" t="str">
        <f>IF('     TABLE       '!J85=1,'     TABLE       '!D85,"")</f>
        <v/>
      </c>
      <c r="C85" s="62" t="str">
        <f>IF('     TABLE       '!K85=1,'     TABLE       '!E85,"")</f>
        <v/>
      </c>
      <c r="D85" s="62" t="str">
        <f>IF('     TABLE       '!L85=1,'     TABLE       '!F85,"")</f>
        <v/>
      </c>
    </row>
    <row r="86" spans="1:4" s="7" customFormat="1" ht="16.5" customHeight="1">
      <c r="A86" s="61" t="s">
        <v>201</v>
      </c>
      <c r="B86" s="62" t="str">
        <f>IF('     TABLE       '!J86=1,'     TABLE       '!D86,"")</f>
        <v/>
      </c>
      <c r="C86" s="62" t="str">
        <f>IF('     TABLE       '!K86=1,'     TABLE       '!E86,"")</f>
        <v/>
      </c>
      <c r="D86" s="62" t="str">
        <f>IF('     TABLE       '!L86=1,'     TABLE       '!F86,"")</f>
        <v/>
      </c>
    </row>
    <row r="87" spans="1:4" s="7" customFormat="1" ht="16.5" customHeight="1">
      <c r="A87" s="61" t="s">
        <v>243</v>
      </c>
      <c r="B87" s="62" t="str">
        <f>IF('     TABLE       '!J87=1,'     TABLE       '!D87,"")</f>
        <v/>
      </c>
      <c r="C87" s="62" t="str">
        <f>IF('     TABLE       '!K87=1,'     TABLE       '!E87,"")</f>
        <v/>
      </c>
      <c r="D87" s="62" t="str">
        <f>IF('     TABLE       '!L87=1,'     TABLE       '!F87,"")</f>
        <v/>
      </c>
    </row>
    <row r="88" spans="1:4" s="7" customFormat="1" ht="16.5" customHeight="1">
      <c r="A88" s="61" t="s">
        <v>202</v>
      </c>
      <c r="B88" s="62" t="str">
        <f>IF('     TABLE       '!J88=1,'     TABLE       '!D88,"")</f>
        <v/>
      </c>
      <c r="C88" s="62" t="str">
        <f>IF('     TABLE       '!K88=1,'     TABLE       '!E88,"")</f>
        <v/>
      </c>
      <c r="D88" s="62" t="str">
        <f>IF('     TABLE       '!L88=1,'     TABLE       '!F88,"")</f>
        <v/>
      </c>
    </row>
    <row r="89" spans="1:4" s="7" customFormat="1" ht="16.5" customHeight="1">
      <c r="A89" s="61" t="s">
        <v>240</v>
      </c>
      <c r="B89" s="62" t="str">
        <f>IF('     TABLE       '!J89=1,'     TABLE       '!D89,"")</f>
        <v/>
      </c>
      <c r="C89" s="62" t="str">
        <f>IF('     TABLE       '!K89=1,'     TABLE       '!E89,"")</f>
        <v/>
      </c>
      <c r="D89" s="62" t="str">
        <f>IF('     TABLE       '!L89=1,'     TABLE       '!F89,"")</f>
        <v/>
      </c>
    </row>
    <row r="90" spans="1:4" s="7" customFormat="1" ht="16.5" customHeight="1">
      <c r="A90" s="61" t="s">
        <v>219</v>
      </c>
      <c r="B90" s="62" t="str">
        <f>IF('     TABLE       '!J90=1,'     TABLE       '!D90,"")</f>
        <v/>
      </c>
      <c r="C90" s="62" t="str">
        <f>IF('     TABLE       '!K90=1,'     TABLE       '!E90,"")</f>
        <v/>
      </c>
      <c r="D90" s="62" t="str">
        <f>IF('     TABLE       '!L90=1,'     TABLE       '!F90,"")</f>
        <v/>
      </c>
    </row>
    <row r="91" spans="1:4" s="7" customFormat="1" ht="16.5" customHeight="1">
      <c r="A91" s="61" t="s">
        <v>220</v>
      </c>
      <c r="B91" s="62" t="str">
        <f>IF('     TABLE       '!J91=1,'     TABLE       '!D91,"")</f>
        <v/>
      </c>
      <c r="C91" s="62" t="str">
        <f>IF('     TABLE       '!K91=1,'     TABLE       '!E91,"")</f>
        <v/>
      </c>
      <c r="D91" s="62" t="str">
        <f>IF('     TABLE       '!L91=1,'     TABLE       '!F91,"")</f>
        <v/>
      </c>
    </row>
    <row r="92" spans="1:4" s="7" customFormat="1" ht="16.5" customHeight="1">
      <c r="A92" s="61" t="s">
        <v>203</v>
      </c>
      <c r="B92" s="62" t="str">
        <f>IF('     TABLE       '!J92=1,'     TABLE       '!D92,"")</f>
        <v/>
      </c>
      <c r="C92" s="62" t="str">
        <f>IF('     TABLE       '!K92=1,'     TABLE       '!E92,"")</f>
        <v/>
      </c>
      <c r="D92" s="62" t="str">
        <f>IF('     TABLE       '!L92=1,'     TABLE       '!F92,"")</f>
        <v/>
      </c>
    </row>
    <row r="93" spans="1:4" s="7" customFormat="1" ht="16.5" customHeight="1">
      <c r="A93" s="61" t="s">
        <v>204</v>
      </c>
      <c r="B93" s="62" t="str">
        <f>IF('     TABLE       '!J93=1,'     TABLE       '!D93,"")</f>
        <v/>
      </c>
      <c r="C93" s="62" t="str">
        <f>IF('     TABLE       '!K93=1,'     TABLE       '!E93,"")</f>
        <v/>
      </c>
      <c r="D93" s="62" t="str">
        <f>IF('     TABLE       '!L93=1,'     TABLE       '!F93,"")</f>
        <v/>
      </c>
    </row>
    <row r="94" spans="1:4" s="7" customFormat="1" ht="16.5" customHeight="1">
      <c r="A94" s="61" t="s">
        <v>205</v>
      </c>
      <c r="B94" s="62" t="str">
        <f>IF('     TABLE       '!J94=1,'     TABLE       '!D94,"")</f>
        <v/>
      </c>
      <c r="C94" s="62" t="str">
        <f>IF('     TABLE       '!K94=1,'     TABLE       '!E94,"")</f>
        <v/>
      </c>
      <c r="D94" s="62" t="str">
        <f>IF('     TABLE       '!L94=1,'     TABLE       '!F94,"")</f>
        <v/>
      </c>
    </row>
    <row r="95" spans="1:4" s="7" customFormat="1" ht="16.5" customHeight="1">
      <c r="A95" s="61" t="s">
        <v>221</v>
      </c>
      <c r="B95" s="62" t="str">
        <f>IF('     TABLE       '!J95=1,'     TABLE       '!D95,"")</f>
        <v/>
      </c>
      <c r="C95" s="62" t="str">
        <f>IF('     TABLE       '!K95=1,'     TABLE       '!E95,"")</f>
        <v/>
      </c>
      <c r="D95" s="62" t="str">
        <f>IF('     TABLE       '!L95=1,'     TABLE       '!F95,"")</f>
        <v/>
      </c>
    </row>
    <row r="96" spans="1:4" s="7" customFormat="1" ht="16.5" customHeight="1">
      <c r="A96" s="61" t="s">
        <v>222</v>
      </c>
      <c r="B96" s="62" t="str">
        <f>IF('     TABLE       '!J96=1,'     TABLE       '!D96,"")</f>
        <v/>
      </c>
      <c r="C96" s="62" t="str">
        <f>IF('     TABLE       '!K96=1,'     TABLE       '!E96,"")</f>
        <v/>
      </c>
      <c r="D96" s="62" t="str">
        <f>IF('     TABLE       '!L96=1,'     TABLE       '!F96,"")</f>
        <v/>
      </c>
    </row>
    <row r="97" spans="1:4" s="7" customFormat="1" ht="16.5" customHeight="1">
      <c r="A97" s="61" t="s">
        <v>206</v>
      </c>
      <c r="B97" s="62" t="str">
        <f>IF('     TABLE       '!J97=1,'     TABLE       '!D97,"")</f>
        <v/>
      </c>
      <c r="C97" s="62" t="str">
        <f>IF('     TABLE       '!K97=1,'     TABLE       '!E97,"")</f>
        <v/>
      </c>
      <c r="D97" s="62" t="str">
        <f>IF('     TABLE       '!L97=1,'     TABLE       '!F97,"")</f>
        <v/>
      </c>
    </row>
    <row r="98" spans="1:4" s="7" customFormat="1" ht="16.5" customHeight="1">
      <c r="A98" s="61" t="s">
        <v>236</v>
      </c>
      <c r="B98" s="62" t="str">
        <f>IF('     TABLE       '!J98=1,'     TABLE       '!D98,"")</f>
        <v/>
      </c>
      <c r="C98" s="62" t="str">
        <f>IF('     TABLE       '!K98=1,'     TABLE       '!E98,"")</f>
        <v/>
      </c>
      <c r="D98" s="62" t="str">
        <f>IF('     TABLE       '!L98=1,'     TABLE       '!F98,"")</f>
        <v/>
      </c>
    </row>
    <row r="99" spans="1:4" s="7" customFormat="1" ht="16.5" customHeight="1">
      <c r="A99" s="61" t="s">
        <v>207</v>
      </c>
      <c r="B99" s="62" t="str">
        <f>IF('     TABLE       '!J99=1,'     TABLE       '!D99,"")</f>
        <v/>
      </c>
      <c r="C99" s="62" t="str">
        <f>IF('     TABLE       '!K99=1,'     TABLE       '!E99,"")</f>
        <v/>
      </c>
      <c r="D99" s="62" t="str">
        <f>IF('     TABLE       '!L99=1,'     TABLE       '!F99,"")</f>
        <v/>
      </c>
    </row>
    <row r="100" spans="1:4" s="7" customFormat="1" ht="16.5" customHeight="1">
      <c r="A100" s="61" t="s">
        <v>241</v>
      </c>
      <c r="B100" s="62" t="str">
        <f>IF('     TABLE       '!J100=1,'     TABLE       '!D100,"")</f>
        <v/>
      </c>
      <c r="C100" s="62" t="str">
        <f>IF('     TABLE       '!K100=1,'     TABLE       '!E100,"")</f>
        <v/>
      </c>
      <c r="D100" s="62" t="str">
        <f>IF('     TABLE       '!L100=1,'     TABLE       '!F100,"")</f>
        <v/>
      </c>
    </row>
    <row r="101" spans="1:4" s="7" customFormat="1" ht="16.5" customHeight="1">
      <c r="A101" s="61" t="s">
        <v>223</v>
      </c>
      <c r="B101" s="62" t="str">
        <f>IF('     TABLE       '!J101=1,'     TABLE       '!D101,"")</f>
        <v/>
      </c>
      <c r="C101" s="62" t="str">
        <f>IF('     TABLE       '!K101=1,'     TABLE       '!E101,"")</f>
        <v/>
      </c>
      <c r="D101" s="62" t="str">
        <f>IF('     TABLE       '!L101=1,'     TABLE       '!F101,"")</f>
        <v/>
      </c>
    </row>
    <row r="102" spans="1:4" s="7" customFormat="1" ht="16.5" customHeight="1">
      <c r="A102" s="61" t="s">
        <v>249</v>
      </c>
      <c r="B102" s="62" t="str">
        <f>IF('     TABLE       '!J102=1,'     TABLE       '!D102,"")</f>
        <v/>
      </c>
      <c r="C102" s="62" t="str">
        <f>IF('     TABLE       '!K102=1,'     TABLE       '!E102,"")</f>
        <v/>
      </c>
      <c r="D102" s="62" t="str">
        <f>IF('     TABLE       '!L102=1,'     TABLE       '!F102,"")</f>
        <v/>
      </c>
    </row>
    <row r="103" spans="1:4" s="7" customFormat="1" ht="16.5" customHeight="1">
      <c r="A103" s="61" t="s">
        <v>224</v>
      </c>
      <c r="B103" s="62" t="str">
        <f>IF('     TABLE       '!J103=1,'     TABLE       '!D103,"")</f>
        <v/>
      </c>
      <c r="C103" s="62" t="str">
        <f>IF('     TABLE       '!K103=1,'     TABLE       '!E103,"")</f>
        <v/>
      </c>
      <c r="D103" s="62" t="str">
        <f>IF('     TABLE       '!L103=1,'     TABLE       '!F103,"")</f>
        <v/>
      </c>
    </row>
    <row r="104" spans="1:4" s="7" customFormat="1" ht="16.5" customHeight="1">
      <c r="A104" s="61" t="s">
        <v>225</v>
      </c>
      <c r="B104" s="62" t="str">
        <f>IF('     TABLE       '!J104=1,'     TABLE       '!D104,"")</f>
        <v/>
      </c>
      <c r="C104" s="62" t="str">
        <f>IF('     TABLE       '!K104=1,'     TABLE       '!E104,"")</f>
        <v/>
      </c>
      <c r="D104" s="62" t="str">
        <f>IF('     TABLE       '!L104=1,'     TABLE       '!F104,"")</f>
        <v/>
      </c>
    </row>
    <row r="105" spans="1:4" s="7" customFormat="1" ht="16.5" customHeight="1">
      <c r="A105" s="61" t="s">
        <v>226</v>
      </c>
      <c r="B105" s="62" t="str">
        <f>IF('     TABLE       '!J105=1,'     TABLE       '!D105,"")</f>
        <v/>
      </c>
      <c r="C105" s="62" t="str">
        <f>IF('     TABLE       '!K105=1,'     TABLE       '!E105,"")</f>
        <v/>
      </c>
      <c r="D105" s="62" t="str">
        <f>IF('     TABLE       '!L105=1,'     TABLE       '!F105,"")</f>
        <v/>
      </c>
    </row>
    <row r="106" spans="1:4" s="7" customFormat="1" ht="16.5" customHeight="1">
      <c r="A106" s="61" t="s">
        <v>227</v>
      </c>
      <c r="B106" s="62" t="str">
        <f>IF('     TABLE       '!J106=1,'     TABLE       '!D106,"")</f>
        <v/>
      </c>
      <c r="C106" s="62" t="str">
        <f>IF('     TABLE       '!K106=1,'     TABLE       '!E106,"")</f>
        <v/>
      </c>
      <c r="D106" s="62" t="str">
        <f>IF('     TABLE       '!L106=1,'     TABLE       '!F106,"")</f>
        <v/>
      </c>
    </row>
    <row r="107" spans="1:4" s="7" customFormat="1" ht="16.5" customHeight="1">
      <c r="A107" s="64" t="s">
        <v>235</v>
      </c>
      <c r="B107" s="62" t="str">
        <f>IF('     TABLE       '!J107=1,'     TABLE       '!D107,"")</f>
        <v/>
      </c>
      <c r="C107" s="62" t="str">
        <f>IF('     TABLE       '!K107=1,'     TABLE       '!E107,"")</f>
        <v/>
      </c>
      <c r="D107" s="62" t="str">
        <f>IF('     TABLE       '!L107=1,'     TABLE       '!F107,"")</f>
        <v/>
      </c>
    </row>
    <row r="108" spans="1:4" s="7" customFormat="1" ht="16.5" customHeight="1">
      <c r="A108" s="64" t="s">
        <v>252</v>
      </c>
      <c r="B108" s="62" t="str">
        <f>IF('     TABLE       '!J108=1,'     TABLE       '!D108,"")</f>
        <v/>
      </c>
      <c r="C108" s="62" t="str">
        <f>IF('     TABLE       '!K108=1,'     TABLE       '!E108,"")</f>
        <v/>
      </c>
      <c r="D108" s="62" t="str">
        <f>IF('     TABLE       '!L108=1,'     TABLE       '!F108,"")</f>
        <v/>
      </c>
    </row>
    <row r="109" spans="1:4" s="7" customFormat="1" ht="16.5" customHeight="1">
      <c r="A109" s="63" t="s">
        <v>254</v>
      </c>
      <c r="B109" s="62" t="str">
        <f>IF('     TABLE       '!J109=1,'     TABLE       '!D109,"")</f>
        <v/>
      </c>
      <c r="C109" s="62" t="str">
        <f>IF('     TABLE       '!K109=1,'     TABLE       '!E109,"")</f>
        <v/>
      </c>
      <c r="D109" s="62" t="str">
        <f>IF('     TABLE       '!L109=1,'     TABLE       '!F109,"")</f>
        <v/>
      </c>
    </row>
    <row r="110" spans="1:4" s="7" customFormat="1" ht="16.5" customHeight="1">
      <c r="A110" s="64" t="s">
        <v>208</v>
      </c>
      <c r="B110" s="62" t="str">
        <f>IF('     TABLE       '!J110=1,'     TABLE       '!D110,"")</f>
        <v/>
      </c>
      <c r="C110" s="62" t="str">
        <f>IF('     TABLE       '!K110=1,'     TABLE       '!E110,"")</f>
        <v/>
      </c>
      <c r="D110" s="62" t="str">
        <f>IF('     TABLE       '!L110=1,'     TABLE       '!F110,"")</f>
        <v/>
      </c>
    </row>
    <row r="111" spans="1:4" s="7" customFormat="1" ht="16.5" customHeight="1">
      <c r="A111" s="64" t="s">
        <v>209</v>
      </c>
      <c r="B111" s="62" t="str">
        <f>IF('     TABLE       '!J111=1,'     TABLE       '!D111,"")</f>
        <v/>
      </c>
      <c r="C111" s="62" t="str">
        <f>IF('     TABLE       '!K111=1,'     TABLE       '!E111,"")</f>
        <v/>
      </c>
      <c r="D111" s="62" t="str">
        <f>IF('     TABLE       '!L111=1,'     TABLE       '!F111,"")</f>
        <v/>
      </c>
    </row>
    <row r="112" spans="1:4" s="7" customFormat="1" ht="16.5" customHeight="1">
      <c r="A112" s="64" t="s">
        <v>244</v>
      </c>
      <c r="B112" s="62" t="str">
        <f>IF('     TABLE       '!J112=1,'     TABLE       '!D112,"")</f>
        <v/>
      </c>
      <c r="C112" s="62" t="str">
        <f>IF('     TABLE       '!K112=1,'     TABLE       '!E112,"")</f>
        <v/>
      </c>
      <c r="D112" s="62" t="str">
        <f>IF('     TABLE       '!L112=1,'     TABLE       '!F112,"")</f>
        <v/>
      </c>
    </row>
    <row r="113" spans="1:4" s="7" customFormat="1" ht="16.5" customHeight="1">
      <c r="A113" s="64" t="s">
        <v>228</v>
      </c>
      <c r="B113" s="62" t="str">
        <f>IF('     TABLE       '!J113=1,'     TABLE       '!D113,"")</f>
        <v/>
      </c>
      <c r="C113" s="62" t="str">
        <f>IF('     TABLE       '!K113=1,'     TABLE       '!E113,"")</f>
        <v/>
      </c>
      <c r="D113" s="62" t="str">
        <f>IF('     TABLE       '!L113=1,'     TABLE       '!F113,"")</f>
        <v/>
      </c>
    </row>
    <row r="114" spans="1:4" s="7" customFormat="1" ht="16.5" customHeight="1">
      <c r="A114" s="61" t="s">
        <v>229</v>
      </c>
      <c r="B114" s="62" t="str">
        <f>IF('     TABLE       '!J114=1,'     TABLE       '!D114,"")</f>
        <v/>
      </c>
      <c r="C114" s="62" t="str">
        <f>IF('     TABLE       '!K114=1,'     TABLE       '!E114,"")</f>
        <v/>
      </c>
      <c r="D114" s="62" t="str">
        <f>IF('     TABLE       '!L114=1,'     TABLE       '!F114,"")</f>
        <v/>
      </c>
    </row>
    <row r="115" spans="1:4" s="7" customFormat="1" ht="16.5" customHeight="1">
      <c r="A115" s="61" t="s">
        <v>237</v>
      </c>
      <c r="B115" s="62" t="str">
        <f>IF('     TABLE       '!J115=1,'     TABLE       '!D115,"")</f>
        <v/>
      </c>
      <c r="C115" s="62" t="str">
        <f>IF('     TABLE       '!K115=1,'     TABLE       '!E115,"")</f>
        <v/>
      </c>
      <c r="D115" s="62" t="str">
        <f>IF('     TABLE       '!L115=1,'     TABLE       '!F115,"")</f>
        <v/>
      </c>
    </row>
    <row r="116" spans="1:4" s="7" customFormat="1" ht="16.5" customHeight="1">
      <c r="A116" s="61" t="s">
        <v>210</v>
      </c>
      <c r="B116" s="62" t="str">
        <f>IF('     TABLE       '!J116=1,'     TABLE       '!D116,"")</f>
        <v/>
      </c>
      <c r="C116" s="62" t="str">
        <f>IF('     TABLE       '!K116=1,'     TABLE       '!E116,"")</f>
        <v/>
      </c>
      <c r="D116" s="62" t="str">
        <f>IF('     TABLE       '!L116=1,'     TABLE       '!F116,"")</f>
        <v/>
      </c>
    </row>
    <row r="117" spans="1:4" s="7" customFormat="1" ht="16.5" customHeight="1">
      <c r="A117" s="61" t="s">
        <v>211</v>
      </c>
      <c r="B117" s="62" t="str">
        <f>IF('     TABLE       '!J117=1,'     TABLE       '!D117,"")</f>
        <v/>
      </c>
      <c r="C117" s="62" t="str">
        <f>IF('     TABLE       '!K117=1,'     TABLE       '!E117,"")</f>
        <v/>
      </c>
      <c r="D117" s="62" t="str">
        <f>IF('     TABLE       '!L117=1,'     TABLE       '!F117,"")</f>
        <v/>
      </c>
    </row>
    <row r="118" spans="1:4" s="7" customFormat="1" ht="16.5" customHeight="1">
      <c r="A118" s="61" t="s">
        <v>245</v>
      </c>
      <c r="B118" s="62" t="str">
        <f>IF('     TABLE       '!J118=1,'     TABLE       '!D118,"")</f>
        <v/>
      </c>
      <c r="C118" s="62" t="str">
        <f>IF('     TABLE       '!K118=1,'     TABLE       '!E118,"")</f>
        <v/>
      </c>
      <c r="D118" s="62" t="str">
        <f>IF('     TABLE       '!L118=1,'     TABLE       '!F118,"")</f>
        <v/>
      </c>
    </row>
    <row r="119" spans="1:4" s="7" customFormat="1" ht="16.5" customHeight="1">
      <c r="A119" s="61" t="s">
        <v>246</v>
      </c>
      <c r="B119" s="62" t="str">
        <f>IF('     TABLE       '!J119=1,'     TABLE       '!D119,"")</f>
        <v/>
      </c>
      <c r="C119" s="62" t="str">
        <f>IF('     TABLE       '!K119=1,'     TABLE       '!E119,"")</f>
        <v/>
      </c>
      <c r="D119" s="62" t="str">
        <f>IF('     TABLE       '!L119=1,'     TABLE       '!F119,"")</f>
        <v/>
      </c>
    </row>
    <row r="120" spans="1:4" s="7" customFormat="1" ht="16.5" customHeight="1">
      <c r="A120" s="61" t="s">
        <v>212</v>
      </c>
      <c r="B120" s="62" t="str">
        <f>IF('     TABLE       '!J120=1,'     TABLE       '!D120,"")</f>
        <v/>
      </c>
      <c r="C120" s="62" t="str">
        <f>IF('     TABLE       '!K120=1,'     TABLE       '!E120,"")</f>
        <v/>
      </c>
      <c r="D120" s="62" t="str">
        <f>IF('     TABLE       '!L120=1,'     TABLE       '!F120,"")</f>
        <v/>
      </c>
    </row>
    <row r="121" spans="1:4" s="7" customFormat="1" ht="16.5" customHeight="1">
      <c r="A121" s="61" t="s">
        <v>230</v>
      </c>
      <c r="B121" s="62" t="str">
        <f>IF('     TABLE       '!J121=1,'     TABLE       '!D121,"")</f>
        <v/>
      </c>
      <c r="C121" s="62" t="str">
        <f>IF('     TABLE       '!K121=1,'     TABLE       '!E121,"")</f>
        <v/>
      </c>
      <c r="D121" s="62" t="str">
        <f>IF('     TABLE       '!L121=1,'     TABLE       '!F121,"")</f>
        <v/>
      </c>
    </row>
    <row r="122" spans="1:4" s="7" customFormat="1" ht="16.5" customHeight="1">
      <c r="A122" s="61" t="s">
        <v>213</v>
      </c>
      <c r="B122" s="62" t="str">
        <f>IF('     TABLE       '!J122=1,'     TABLE       '!D122,"")</f>
        <v/>
      </c>
      <c r="C122" s="62" t="str">
        <f>IF('     TABLE       '!K122=1,'     TABLE       '!E122,"")</f>
        <v/>
      </c>
      <c r="D122" s="62" t="str">
        <f>IF('     TABLE       '!L122=1,'     TABLE       '!F122,"")</f>
        <v/>
      </c>
    </row>
    <row r="123" spans="1:4" s="7" customFormat="1" ht="16.5" customHeight="1">
      <c r="A123" s="61" t="s">
        <v>214</v>
      </c>
      <c r="B123" s="62" t="str">
        <f>IF('     TABLE       '!J123=1,'     TABLE       '!D123,"")</f>
        <v/>
      </c>
      <c r="C123" s="62" t="str">
        <f>IF('     TABLE       '!K123=1,'     TABLE       '!E123,"")</f>
        <v/>
      </c>
      <c r="D123" s="62" t="str">
        <f>IF('     TABLE       '!L123=1,'     TABLE       '!F123,"")</f>
        <v/>
      </c>
    </row>
    <row r="124" spans="1:4" s="7" customFormat="1" ht="16.5" customHeight="1">
      <c r="A124" s="61" t="s">
        <v>250</v>
      </c>
      <c r="B124" s="62" t="str">
        <f>IF('     TABLE       '!J124=1,'     TABLE       '!D124,"")</f>
        <v/>
      </c>
      <c r="C124" s="62" t="str">
        <f>IF('     TABLE       '!K124=1,'     TABLE       '!E124,"")</f>
        <v/>
      </c>
      <c r="D124" s="62" t="str">
        <f>IF('     TABLE       '!L124=1,'     TABLE       '!F124,"")</f>
        <v/>
      </c>
    </row>
    <row r="125" spans="1:4" s="7" customFormat="1" ht="16.5" customHeight="1">
      <c r="A125" s="61" t="s">
        <v>231</v>
      </c>
      <c r="B125" s="62" t="str">
        <f>IF('     TABLE       '!J125=1,'     TABLE       '!D125,"")</f>
        <v/>
      </c>
      <c r="C125" s="62" t="str">
        <f>IF('     TABLE       '!K125=1,'     TABLE       '!E125,"")</f>
        <v/>
      </c>
      <c r="D125" s="62" t="str">
        <f>IF('     TABLE       '!L125=1,'     TABLE       '!F125,"")</f>
        <v/>
      </c>
    </row>
    <row r="126" spans="1:4" s="7" customFormat="1" ht="16.5" customHeight="1">
      <c r="A126" s="61" t="s">
        <v>215</v>
      </c>
      <c r="B126" s="62" t="str">
        <f>IF('     TABLE       '!J126=1,'     TABLE       '!D126,"")</f>
        <v/>
      </c>
      <c r="C126" s="62" t="str">
        <f>IF('     TABLE       '!K126=1,'     TABLE       '!E126,"")</f>
        <v/>
      </c>
      <c r="D126" s="62" t="str">
        <f>IF('     TABLE       '!L126=1,'     TABLE       '!F126,"")</f>
        <v/>
      </c>
    </row>
    <row r="127" spans="1:4" s="7" customFormat="1" ht="16.5" customHeight="1">
      <c r="A127" s="61" t="s">
        <v>232</v>
      </c>
      <c r="B127" s="62" t="str">
        <f>IF('     TABLE       '!J127=1,'     TABLE       '!D127,"")</f>
        <v/>
      </c>
      <c r="C127" s="62" t="str">
        <f>IF('     TABLE       '!K127=1,'     TABLE       '!E127,"")</f>
        <v/>
      </c>
      <c r="D127" s="62" t="str">
        <f>IF('     TABLE       '!L127=1,'     TABLE       '!F127,"")</f>
        <v/>
      </c>
    </row>
    <row r="128" spans="1:4" s="7" customFormat="1" ht="16.5" customHeight="1">
      <c r="A128" s="61" t="s">
        <v>257</v>
      </c>
      <c r="B128" s="62" t="str">
        <f>IF('     TABLE       '!J128=1,'     TABLE       '!D128,"")</f>
        <v/>
      </c>
      <c r="C128" s="62" t="str">
        <f>IF('     TABLE       '!K128=1,'     TABLE       '!E128,"")</f>
        <v/>
      </c>
      <c r="D128" s="62" t="str">
        <f>IF('     TABLE       '!L128=1,'     TABLE       '!F128,"")</f>
        <v/>
      </c>
    </row>
    <row r="129" spans="1:4" s="7" customFormat="1" ht="16.5" customHeight="1">
      <c r="A129" s="61" t="s">
        <v>233</v>
      </c>
      <c r="B129" s="62" t="str">
        <f>IF('     TABLE       '!J129=1,'     TABLE       '!D129,"")</f>
        <v/>
      </c>
      <c r="C129" s="62" t="str">
        <f>IF('     TABLE       '!K129=1,'     TABLE       '!E129,"")</f>
        <v/>
      </c>
      <c r="D129" s="62" t="str">
        <f>IF('     TABLE       '!L129=1,'     TABLE       '!F129,"")</f>
        <v/>
      </c>
    </row>
    <row r="130" spans="1:4" s="7" customFormat="1" ht="16.5" customHeight="1">
      <c r="A130" s="61" t="s">
        <v>251</v>
      </c>
      <c r="B130" s="62">
        <v>106</v>
      </c>
      <c r="C130" s="62" t="str">
        <f>IF('     TABLE       '!K130=1,'     TABLE       '!E130,"")</f>
        <v/>
      </c>
      <c r="D130" s="62" t="str">
        <f>IF('     TABLE       '!L130=1,'     TABLE       '!F130,"")</f>
        <v/>
      </c>
    </row>
    <row r="131" spans="1:4" s="7" customFormat="1" ht="16.5" customHeight="1" thickBot="1">
      <c r="A131" s="49"/>
      <c r="B131" s="53"/>
      <c r="C131" s="53"/>
      <c r="D131" s="53"/>
    </row>
    <row r="132" spans="1:4" ht="15" customHeight="1">
      <c r="A132" s="47"/>
      <c r="B132" s="51"/>
      <c r="C132" s="51"/>
      <c r="D132" s="51"/>
    </row>
    <row r="133" spans="1:4" ht="15" customHeight="1" thickBot="1">
      <c r="A133" s="45"/>
      <c r="B133" s="52"/>
      <c r="C133" s="52"/>
      <c r="D133" s="52"/>
    </row>
    <row r="134" spans="1:4" ht="27" customHeight="1" thickBot="1">
      <c r="A134" s="46" t="s">
        <v>216</v>
      </c>
      <c r="B134" s="48">
        <f t="shared" ref="B134:C134" si="0">SUM(B2:B130)</f>
        <v>2664</v>
      </c>
      <c r="C134" s="48">
        <f t="shared" si="0"/>
        <v>699</v>
      </c>
      <c r="D134" s="48">
        <f>SUM(D2:D130)</f>
        <v>0</v>
      </c>
    </row>
    <row r="135" spans="1:4" ht="15" customHeight="1">
      <c r="A135" s="5"/>
      <c r="B135" s="4"/>
      <c r="C135" s="4"/>
      <c r="D135" s="4"/>
    </row>
    <row r="136" spans="1:4" ht="15" hidden="1" customHeight="1" thickTop="1">
      <c r="A136" s="5"/>
      <c r="B136" s="4"/>
      <c r="C136" s="4"/>
      <c r="D136" s="4"/>
    </row>
    <row r="137" spans="1:4" ht="15" hidden="1" customHeight="1">
      <c r="A137" s="5"/>
      <c r="B137" s="4"/>
      <c r="C137" s="4"/>
      <c r="D137" s="4"/>
    </row>
    <row r="138" spans="1:4" ht="15" hidden="1" customHeight="1">
      <c r="A138" s="5"/>
      <c r="B138" s="4"/>
      <c r="C138" s="4"/>
      <c r="D138" s="4"/>
    </row>
    <row r="139" spans="1:4" ht="15" hidden="1" customHeight="1">
      <c r="A139" s="5"/>
      <c r="B139" s="4"/>
      <c r="C139" s="4"/>
      <c r="D139" s="4"/>
    </row>
    <row r="140" spans="1:4" ht="15" hidden="1" customHeight="1">
      <c r="A140" s="5"/>
      <c r="B140" s="4"/>
      <c r="C140" s="4"/>
      <c r="D140" s="4"/>
    </row>
    <row r="141" spans="1:4" ht="15" hidden="1" customHeight="1">
      <c r="A141" s="5"/>
      <c r="B141" s="4"/>
      <c r="C141" s="4"/>
      <c r="D141" s="4"/>
    </row>
    <row r="142" spans="1:4" ht="15" hidden="1" customHeight="1">
      <c r="A142" s="5"/>
      <c r="B142" s="4"/>
      <c r="C142" s="4"/>
      <c r="D142" s="4"/>
    </row>
    <row r="143" spans="1:4" ht="15" hidden="1" customHeight="1">
      <c r="A143" s="5"/>
      <c r="B143" s="4"/>
      <c r="C143" s="4"/>
      <c r="D143" s="4"/>
    </row>
    <row r="144" spans="1:4" ht="15" hidden="1" customHeight="1">
      <c r="A144" s="5"/>
      <c r="B144" s="4"/>
      <c r="C144" s="4"/>
      <c r="D144" s="4"/>
    </row>
    <row r="145" spans="1:4" ht="15" hidden="1" customHeight="1">
      <c r="A145" s="5"/>
      <c r="B145" s="4"/>
      <c r="C145" s="4"/>
      <c r="D145" s="4"/>
    </row>
    <row r="146" spans="1:4" ht="15" hidden="1" customHeight="1">
      <c r="A146" s="5"/>
      <c r="B146" s="4"/>
      <c r="C146" s="4"/>
      <c r="D146" s="4"/>
    </row>
    <row r="147" spans="1:4" ht="15" hidden="1" customHeight="1">
      <c r="A147" s="5"/>
      <c r="B147" s="7"/>
      <c r="C147" s="7"/>
      <c r="D147" s="7"/>
    </row>
    <row r="148" spans="1:4" ht="15" hidden="1" customHeight="1">
      <c r="A148" s="5"/>
      <c r="B148" s="7"/>
      <c r="C148" s="7"/>
      <c r="D148" s="7"/>
    </row>
    <row r="149" spans="1:4" ht="15" hidden="1" customHeight="1">
      <c r="A149" s="8"/>
      <c r="B149" s="9"/>
      <c r="C149" s="7"/>
      <c r="D149" s="7"/>
    </row>
    <row r="150" spans="1:4" ht="15" hidden="1" customHeight="1">
      <c r="A150" s="8"/>
      <c r="B150" s="9"/>
      <c r="C150" s="7"/>
      <c r="D150" s="7"/>
    </row>
    <row r="151" spans="1:4" ht="15" hidden="1" customHeight="1">
      <c r="A151" s="8"/>
      <c r="B151" s="9"/>
      <c r="C151" s="7"/>
      <c r="D151" s="7"/>
    </row>
    <row r="152" spans="1:4" ht="15" hidden="1" customHeight="1">
      <c r="A152" s="8"/>
      <c r="B152" s="9"/>
      <c r="C152" s="7"/>
      <c r="D152" s="7"/>
    </row>
    <row r="153" spans="1:4" ht="15" hidden="1" customHeight="1">
      <c r="A153" s="8"/>
      <c r="B153" s="9"/>
      <c r="C153" s="7"/>
      <c r="D153" s="7"/>
    </row>
    <row r="154" spans="1:4" ht="15" hidden="1" customHeight="1">
      <c r="A154" s="8"/>
      <c r="B154" s="9"/>
      <c r="C154" s="7"/>
      <c r="D154" s="7"/>
    </row>
    <row r="155" spans="1:4" ht="15" hidden="1" customHeight="1">
      <c r="A155" s="8"/>
      <c r="B155" s="9"/>
      <c r="C155" s="7"/>
      <c r="D155" s="7"/>
    </row>
    <row r="156" spans="1:4" ht="15" hidden="1" customHeight="1">
      <c r="A156" s="8"/>
      <c r="B156" s="9"/>
      <c r="C156" s="7"/>
      <c r="D156" s="7"/>
    </row>
    <row r="157" spans="1:4" ht="15" hidden="1" customHeight="1">
      <c r="A157" s="8"/>
      <c r="B157" s="9"/>
      <c r="C157" s="7"/>
      <c r="D157" s="7"/>
    </row>
    <row r="158" spans="1:4" ht="15" hidden="1" customHeight="1">
      <c r="A158" s="8"/>
      <c r="B158" s="9"/>
      <c r="C158" s="7"/>
      <c r="D158" s="7"/>
    </row>
    <row r="159" spans="1:4" ht="15" hidden="1" customHeight="1">
      <c r="A159" s="8"/>
      <c r="B159" s="9"/>
      <c r="C159" s="7"/>
      <c r="D159" s="7"/>
    </row>
    <row r="160" spans="1:4" ht="15" hidden="1" customHeight="1">
      <c r="A160" s="8"/>
      <c r="B160" s="9"/>
      <c r="C160" s="7"/>
      <c r="D160" s="7"/>
    </row>
    <row r="161" spans="1:4" ht="15" hidden="1" customHeight="1">
      <c r="A161" s="8"/>
      <c r="B161" s="9"/>
      <c r="C161" s="7"/>
      <c r="D161" s="7"/>
    </row>
    <row r="162" spans="1:4" ht="15" hidden="1" customHeight="1">
      <c r="A162" s="8"/>
      <c r="B162" s="9"/>
      <c r="C162" s="7"/>
      <c r="D162" s="7"/>
    </row>
    <row r="163" spans="1:4" ht="15" hidden="1" customHeight="1">
      <c r="A163" s="8"/>
      <c r="B163" s="9"/>
      <c r="C163" s="7"/>
      <c r="D163" s="7"/>
    </row>
    <row r="164" spans="1:4" ht="15" hidden="1" customHeight="1">
      <c r="A164" s="8"/>
      <c r="B164" s="9"/>
      <c r="C164" s="7"/>
      <c r="D164" s="7"/>
    </row>
    <row r="165" spans="1:4" ht="15" hidden="1" customHeight="1">
      <c r="A165" s="8"/>
      <c r="B165" s="9"/>
      <c r="C165" s="7"/>
      <c r="D165" s="7"/>
    </row>
    <row r="166" spans="1:4" ht="15" hidden="1" customHeight="1">
      <c r="A166" s="8"/>
      <c r="B166" s="9"/>
      <c r="C166" s="7"/>
      <c r="D166" s="7"/>
    </row>
    <row r="167" spans="1:4" ht="15" hidden="1" customHeight="1">
      <c r="A167" s="8"/>
      <c r="B167" s="9"/>
      <c r="C167" s="7"/>
      <c r="D167" s="7"/>
    </row>
    <row r="168" spans="1:4" ht="15" hidden="1" customHeight="1">
      <c r="A168" s="8"/>
      <c r="B168" s="9"/>
      <c r="C168" s="7"/>
      <c r="D168" s="7"/>
    </row>
    <row r="169" spans="1:4" ht="15" hidden="1" customHeight="1">
      <c r="A169" s="8"/>
      <c r="B169" s="9"/>
      <c r="C169" s="7"/>
      <c r="D169" s="7"/>
    </row>
    <row r="170" spans="1:4" ht="15" hidden="1" customHeight="1">
      <c r="A170" s="8"/>
      <c r="B170" s="9"/>
      <c r="C170" s="7"/>
      <c r="D170" s="7"/>
    </row>
    <row r="171" spans="1:4" ht="15" hidden="1" customHeight="1">
      <c r="A171" s="8"/>
      <c r="B171" s="9"/>
      <c r="C171" s="7"/>
      <c r="D171" s="7"/>
    </row>
    <row r="172" spans="1:4" ht="15" hidden="1" customHeight="1">
      <c r="A172" s="8"/>
      <c r="B172" s="9"/>
      <c r="C172" s="7"/>
      <c r="D172" s="7"/>
    </row>
    <row r="173" spans="1:4" ht="15" hidden="1" customHeight="1">
      <c r="A173" s="8"/>
      <c r="B173" s="9"/>
      <c r="C173" s="7"/>
      <c r="D173" s="7"/>
    </row>
    <row r="174" spans="1:4" ht="15" hidden="1" customHeight="1">
      <c r="A174" s="8"/>
      <c r="B174" s="9"/>
      <c r="C174" s="7"/>
      <c r="D174" s="7"/>
    </row>
    <row r="175" spans="1:4" ht="15" hidden="1" customHeight="1">
      <c r="A175" s="8"/>
      <c r="B175" s="9"/>
      <c r="C175" s="7"/>
      <c r="D175" s="7"/>
    </row>
    <row r="176" spans="1:4" ht="15" hidden="1" customHeight="1">
      <c r="A176" s="8"/>
      <c r="B176" s="9"/>
      <c r="C176" s="7"/>
      <c r="D176" s="7"/>
    </row>
    <row r="177" spans="1:4" ht="15" hidden="1" customHeight="1">
      <c r="A177" s="8"/>
      <c r="B177" s="9"/>
      <c r="C177" s="7"/>
      <c r="D177" s="7"/>
    </row>
    <row r="178" spans="1:4" ht="15" hidden="1" customHeight="1">
      <c r="A178" s="8"/>
      <c r="B178" s="9"/>
      <c r="C178" s="7"/>
      <c r="D178" s="7"/>
    </row>
    <row r="179" spans="1:4" ht="15" hidden="1" customHeight="1">
      <c r="A179" s="8"/>
      <c r="B179" s="9"/>
      <c r="C179" s="7"/>
      <c r="D179" s="7"/>
    </row>
    <row r="180" spans="1:4" ht="15" hidden="1" customHeight="1">
      <c r="A180" s="8"/>
      <c r="B180" s="9"/>
      <c r="C180" s="7"/>
      <c r="D180" s="7"/>
    </row>
    <row r="181" spans="1:4" ht="15" hidden="1" customHeight="1">
      <c r="A181" s="8"/>
      <c r="B181" s="9"/>
      <c r="C181" s="7"/>
      <c r="D181" s="7"/>
    </row>
    <row r="182" spans="1:4" ht="15" hidden="1" customHeight="1">
      <c r="A182" s="8"/>
      <c r="B182" s="9"/>
      <c r="C182" s="7"/>
      <c r="D182" s="7"/>
    </row>
    <row r="183" spans="1:4" ht="15" hidden="1" customHeight="1">
      <c r="A183" s="8"/>
      <c r="B183" s="9"/>
      <c r="C183" s="7"/>
      <c r="D183" s="7"/>
    </row>
    <row r="184" spans="1:4" ht="15" hidden="1" customHeight="1">
      <c r="A184" s="8"/>
      <c r="B184" s="9"/>
      <c r="C184" s="7"/>
      <c r="D184" s="7"/>
    </row>
    <row r="185" spans="1:4" ht="15" hidden="1" customHeight="1">
      <c r="A185" s="8"/>
      <c r="B185" s="9"/>
      <c r="C185" s="7"/>
      <c r="D185" s="7"/>
    </row>
    <row r="186" spans="1:4" ht="15" hidden="1" customHeight="1">
      <c r="A186" s="8"/>
      <c r="B186" s="9"/>
      <c r="C186" s="7"/>
      <c r="D186" s="7"/>
    </row>
    <row r="187" spans="1:4" ht="15" hidden="1" customHeight="1">
      <c r="A187" s="8"/>
      <c r="B187" s="9"/>
      <c r="C187" s="7"/>
      <c r="D187" s="7"/>
    </row>
    <row r="188" spans="1:4" ht="15" hidden="1" customHeight="1">
      <c r="A188" s="8"/>
      <c r="B188" s="9"/>
      <c r="C188" s="7"/>
      <c r="D188" s="7"/>
    </row>
    <row r="189" spans="1:4" ht="15" hidden="1" customHeight="1">
      <c r="A189" s="8"/>
      <c r="B189" s="9"/>
      <c r="C189" s="7"/>
      <c r="D189" s="7"/>
    </row>
    <row r="190" spans="1:4" ht="15" hidden="1" customHeight="1">
      <c r="A190" s="8"/>
      <c r="B190" s="9"/>
      <c r="C190" s="7"/>
      <c r="D190" s="7"/>
    </row>
    <row r="191" spans="1:4" ht="15" hidden="1" customHeight="1">
      <c r="A191" s="8"/>
      <c r="B191" s="9"/>
      <c r="C191" s="7"/>
      <c r="D191" s="7"/>
    </row>
    <row r="192" spans="1:4" ht="15" hidden="1" customHeight="1">
      <c r="A192" s="8"/>
      <c r="B192" s="9"/>
      <c r="C192" s="7"/>
      <c r="D192" s="7"/>
    </row>
    <row r="193" spans="1:4" ht="15" hidden="1" customHeight="1">
      <c r="A193" s="8"/>
      <c r="B193" s="9"/>
      <c r="C193" s="7"/>
      <c r="D193" s="7"/>
    </row>
    <row r="194" spans="1:4" ht="15" hidden="1" customHeight="1">
      <c r="A194" s="8"/>
      <c r="B194" s="9"/>
      <c r="C194" s="7"/>
      <c r="D194" s="7"/>
    </row>
    <row r="195" spans="1:4" ht="15" hidden="1" customHeight="1">
      <c r="A195" s="8"/>
      <c r="B195" s="9"/>
      <c r="C195" s="7"/>
      <c r="D195" s="7"/>
    </row>
    <row r="196" spans="1:4" ht="15" hidden="1" customHeight="1">
      <c r="A196" s="8"/>
      <c r="B196" s="9"/>
      <c r="C196" s="7"/>
      <c r="D196" s="7"/>
    </row>
    <row r="197" spans="1:4" ht="15" hidden="1" customHeight="1">
      <c r="A197" s="8"/>
      <c r="B197" s="9"/>
      <c r="C197" s="7"/>
      <c r="D197" s="7"/>
    </row>
    <row r="198" spans="1:4" ht="15" hidden="1" customHeight="1">
      <c r="A198" s="8"/>
      <c r="B198" s="9"/>
      <c r="C198" s="7"/>
      <c r="D198" s="7"/>
    </row>
    <row r="199" spans="1:4" ht="15" hidden="1" customHeight="1">
      <c r="A199" s="8"/>
      <c r="B199" s="9"/>
      <c r="C199" s="7"/>
      <c r="D199" s="7"/>
    </row>
    <row r="200" spans="1:4" ht="15" hidden="1" customHeight="1">
      <c r="A200" s="8"/>
      <c r="B200" s="9"/>
      <c r="C200" s="7"/>
      <c r="D200" s="7"/>
    </row>
    <row r="201" spans="1:4" ht="15" hidden="1" customHeight="1">
      <c r="A201" s="8"/>
      <c r="B201" s="9"/>
      <c r="C201" s="7"/>
      <c r="D201" s="7"/>
    </row>
    <row r="202" spans="1:4" ht="15" hidden="1" customHeight="1">
      <c r="A202" s="8"/>
      <c r="B202" s="9"/>
      <c r="C202" s="7"/>
      <c r="D202" s="7"/>
    </row>
    <row r="203" spans="1:4" ht="15" hidden="1" customHeight="1">
      <c r="A203" s="8"/>
      <c r="B203" s="9"/>
      <c r="C203" s="7"/>
      <c r="D203" s="7"/>
    </row>
    <row r="204" spans="1:4" ht="15" hidden="1" customHeight="1">
      <c r="A204" s="8"/>
      <c r="B204" s="9"/>
      <c r="C204" s="7"/>
      <c r="D204" s="7"/>
    </row>
    <row r="205" spans="1:4" ht="15" hidden="1" customHeight="1">
      <c r="A205" s="8"/>
      <c r="B205" s="9"/>
      <c r="C205" s="7"/>
      <c r="D205" s="7"/>
    </row>
    <row r="206" spans="1:4" ht="15" hidden="1" customHeight="1">
      <c r="A206" s="8"/>
      <c r="B206" s="9"/>
      <c r="C206" s="7"/>
      <c r="D206" s="7"/>
    </row>
    <row r="207" spans="1:4" ht="15" hidden="1" customHeight="1">
      <c r="A207" s="8"/>
      <c r="B207" s="9"/>
      <c r="C207" s="7"/>
      <c r="D207" s="7"/>
    </row>
    <row r="208" spans="1:4" ht="15" hidden="1" customHeight="1">
      <c r="A208" s="8"/>
      <c r="B208" s="9"/>
      <c r="C208" s="7"/>
      <c r="D208" s="7"/>
    </row>
    <row r="209" spans="1:4" ht="15" hidden="1" customHeight="1">
      <c r="A209" s="8"/>
      <c r="B209" s="9"/>
      <c r="C209" s="7"/>
      <c r="D209" s="7"/>
    </row>
    <row r="210" spans="1:4" ht="15" hidden="1" customHeight="1">
      <c r="A210" s="8"/>
      <c r="B210" s="9"/>
      <c r="C210" s="7"/>
      <c r="D210" s="7"/>
    </row>
    <row r="211" spans="1:4" ht="15" hidden="1" customHeight="1">
      <c r="A211" s="8"/>
      <c r="B211" s="9"/>
      <c r="C211" s="7"/>
      <c r="D211" s="7"/>
    </row>
    <row r="212" spans="1:4" ht="15" hidden="1" customHeight="1">
      <c r="A212" s="8"/>
      <c r="B212" s="9"/>
      <c r="C212" s="7"/>
      <c r="D212" s="7"/>
    </row>
    <row r="213" spans="1:4" ht="15" hidden="1" customHeight="1">
      <c r="A213" s="8"/>
      <c r="B213" s="9"/>
      <c r="C213" s="7"/>
      <c r="D213" s="7"/>
    </row>
    <row r="214" spans="1:4" ht="15" hidden="1" customHeight="1">
      <c r="A214" s="8"/>
      <c r="B214" s="9"/>
      <c r="C214" s="7"/>
      <c r="D214" s="7"/>
    </row>
    <row r="215" spans="1:4" ht="15" hidden="1" customHeight="1">
      <c r="A215" s="8"/>
      <c r="B215" s="9"/>
      <c r="C215" s="7"/>
      <c r="D215" s="7"/>
    </row>
    <row r="216" spans="1:4" ht="15" hidden="1" customHeight="1">
      <c r="A216" s="8"/>
      <c r="B216" s="9"/>
      <c r="C216" s="7"/>
      <c r="D216" s="7"/>
    </row>
    <row r="217" spans="1:4" ht="15" hidden="1" customHeight="1">
      <c r="A217" s="8"/>
      <c r="B217" s="9"/>
      <c r="C217" s="7"/>
      <c r="D217" s="7"/>
    </row>
    <row r="218" spans="1:4" ht="15" hidden="1" customHeight="1">
      <c r="A218" s="8"/>
      <c r="B218" s="9"/>
      <c r="C218" s="7"/>
      <c r="D218" s="7"/>
    </row>
    <row r="219" spans="1:4" ht="15" hidden="1" customHeight="1">
      <c r="A219" s="8"/>
      <c r="B219" s="9"/>
      <c r="C219" s="7"/>
      <c r="D219" s="7"/>
    </row>
    <row r="220" spans="1:4" ht="15" hidden="1" customHeight="1">
      <c r="A220" s="8"/>
      <c r="B220" s="9"/>
      <c r="C220" s="7"/>
      <c r="D220" s="7"/>
    </row>
    <row r="221" spans="1:4" ht="15" hidden="1" customHeight="1">
      <c r="A221" s="8"/>
      <c r="B221" s="9"/>
      <c r="C221" s="7"/>
      <c r="D221" s="7"/>
    </row>
    <row r="222" spans="1:4" ht="15" hidden="1" customHeight="1">
      <c r="A222" s="8"/>
      <c r="B222" s="9"/>
      <c r="C222" s="7"/>
      <c r="D222" s="7"/>
    </row>
    <row r="223" spans="1:4" ht="15" hidden="1" customHeight="1">
      <c r="A223" s="8"/>
      <c r="B223" s="9"/>
      <c r="C223" s="7"/>
      <c r="D223" s="7"/>
    </row>
    <row r="224" spans="1:4" ht="15" hidden="1" customHeight="1">
      <c r="A224" s="8"/>
      <c r="B224" s="9"/>
      <c r="C224" s="7"/>
      <c r="D224" s="7"/>
    </row>
    <row r="225" spans="1:4" ht="15" hidden="1" customHeight="1">
      <c r="A225" s="8"/>
      <c r="B225" s="9"/>
      <c r="C225" s="7"/>
      <c r="D225" s="7"/>
    </row>
    <row r="226" spans="1:4" ht="15" hidden="1" customHeight="1">
      <c r="A226" s="8"/>
      <c r="B226" s="9"/>
      <c r="C226" s="7"/>
      <c r="D226" s="7"/>
    </row>
    <row r="227" spans="1:4" ht="15" hidden="1" customHeight="1">
      <c r="A227" s="8"/>
      <c r="B227" s="9"/>
      <c r="C227" s="7"/>
      <c r="D227" s="7"/>
    </row>
    <row r="228" spans="1:4" ht="15" hidden="1" customHeight="1">
      <c r="A228" s="8"/>
      <c r="B228" s="9"/>
      <c r="C228" s="7"/>
      <c r="D228" s="7"/>
    </row>
    <row r="229" spans="1:4" ht="15" hidden="1" customHeight="1">
      <c r="A229" s="8"/>
      <c r="B229" s="9"/>
      <c r="C229" s="7"/>
      <c r="D229" s="7"/>
    </row>
    <row r="230" spans="1:4" ht="15" hidden="1" customHeight="1">
      <c r="A230" s="8"/>
      <c r="B230" s="9"/>
      <c r="C230" s="7"/>
      <c r="D230" s="7"/>
    </row>
    <row r="231" spans="1:4" ht="15" hidden="1" customHeight="1">
      <c r="A231" s="8"/>
      <c r="B231" s="9"/>
      <c r="C231" s="7"/>
      <c r="D231" s="7"/>
    </row>
    <row r="232" spans="1:4" ht="15" hidden="1" customHeight="1">
      <c r="A232" s="8"/>
      <c r="B232" s="9"/>
      <c r="C232" s="7"/>
      <c r="D232" s="7"/>
    </row>
    <row r="233" spans="1:4" ht="15" hidden="1" customHeight="1">
      <c r="A233" s="8"/>
      <c r="B233" s="9"/>
      <c r="C233" s="7"/>
      <c r="D233" s="7"/>
    </row>
    <row r="234" spans="1:4" ht="15" hidden="1" customHeight="1">
      <c r="A234" s="8"/>
      <c r="B234" s="9"/>
      <c r="C234" s="7"/>
      <c r="D234" s="7"/>
    </row>
    <row r="235" spans="1:4" ht="15" hidden="1" customHeight="1">
      <c r="A235" s="8"/>
      <c r="B235" s="9"/>
      <c r="C235" s="7"/>
      <c r="D235" s="7"/>
    </row>
    <row r="236" spans="1:4" ht="15" hidden="1" customHeight="1">
      <c r="A236" s="8"/>
      <c r="B236" s="9"/>
      <c r="C236" s="7"/>
      <c r="D236" s="7"/>
    </row>
    <row r="237" spans="1:4" ht="15" hidden="1" customHeight="1">
      <c r="A237" s="8"/>
      <c r="B237" s="9"/>
      <c r="C237" s="7"/>
      <c r="D237" s="7"/>
    </row>
    <row r="238" spans="1:4" ht="15" hidden="1" customHeight="1">
      <c r="A238" s="8"/>
      <c r="B238" s="9"/>
      <c r="C238" s="7"/>
      <c r="D238" s="7"/>
    </row>
    <row r="239" spans="1:4" ht="15" hidden="1" customHeight="1">
      <c r="A239" s="8"/>
      <c r="B239" s="9"/>
      <c r="C239" s="7"/>
      <c r="D239" s="7"/>
    </row>
    <row r="240" spans="1:4" ht="15" hidden="1" customHeight="1">
      <c r="A240" s="8"/>
      <c r="B240" s="9"/>
      <c r="C240" s="7"/>
      <c r="D240" s="7"/>
    </row>
    <row r="241" spans="1:4" ht="15" hidden="1" customHeight="1">
      <c r="A241" s="8"/>
      <c r="B241" s="9"/>
      <c r="C241" s="7"/>
      <c r="D241" s="7"/>
    </row>
    <row r="242" spans="1:4" ht="15" hidden="1" customHeight="1">
      <c r="A242" s="8"/>
      <c r="B242" s="9"/>
      <c r="C242" s="7"/>
      <c r="D242" s="7"/>
    </row>
    <row r="243" spans="1:4" ht="15" hidden="1" customHeight="1">
      <c r="A243" s="8"/>
      <c r="B243" s="9"/>
      <c r="C243" s="7"/>
      <c r="D243" s="7"/>
    </row>
    <row r="244" spans="1:4" ht="15" hidden="1" customHeight="1">
      <c r="A244" s="8"/>
      <c r="B244" s="9"/>
      <c r="C244" s="7"/>
      <c r="D244" s="7"/>
    </row>
    <row r="245" spans="1:4" ht="15" hidden="1" customHeight="1">
      <c r="A245" s="8"/>
      <c r="B245" s="9"/>
      <c r="C245" s="7"/>
      <c r="D245" s="7"/>
    </row>
    <row r="246" spans="1:4" ht="15" hidden="1" customHeight="1">
      <c r="A246" s="8"/>
      <c r="B246" s="9"/>
      <c r="C246" s="7"/>
      <c r="D246" s="7"/>
    </row>
    <row r="247" spans="1:4" ht="15" hidden="1" customHeight="1">
      <c r="A247" s="8"/>
      <c r="B247" s="9"/>
      <c r="C247" s="7"/>
      <c r="D247" s="7"/>
    </row>
    <row r="248" spans="1:4" ht="15" hidden="1" customHeight="1">
      <c r="A248" s="8"/>
      <c r="B248" s="9"/>
      <c r="C248" s="7"/>
      <c r="D248" s="7"/>
    </row>
    <row r="249" spans="1:4" ht="15" hidden="1" customHeight="1">
      <c r="A249" s="8"/>
      <c r="B249" s="9"/>
      <c r="C249" s="7"/>
      <c r="D249" s="7"/>
    </row>
    <row r="250" spans="1:4" ht="15" hidden="1" customHeight="1">
      <c r="A250" s="8"/>
      <c r="B250" s="9"/>
      <c r="C250" s="7"/>
      <c r="D250" s="7"/>
    </row>
    <row r="251" spans="1:4" ht="15" hidden="1" customHeight="1">
      <c r="A251" s="8"/>
      <c r="B251" s="9"/>
      <c r="C251" s="7"/>
      <c r="D251" s="7"/>
    </row>
    <row r="252" spans="1:4" ht="15" hidden="1" customHeight="1">
      <c r="A252" s="8"/>
      <c r="B252" s="9"/>
      <c r="C252" s="7"/>
      <c r="D252" s="7"/>
    </row>
    <row r="253" spans="1:4" ht="15" hidden="1" customHeight="1">
      <c r="A253" s="8"/>
      <c r="B253" s="9"/>
      <c r="C253" s="7"/>
      <c r="D253" s="7"/>
    </row>
    <row r="254" spans="1:4" ht="15" hidden="1" customHeight="1">
      <c r="A254" s="8"/>
      <c r="B254" s="9"/>
      <c r="C254" s="7"/>
      <c r="D254" s="7"/>
    </row>
    <row r="255" spans="1:4" ht="15" hidden="1" customHeight="1">
      <c r="A255" s="8"/>
      <c r="B255" s="9"/>
      <c r="C255" s="7"/>
      <c r="D255" s="7"/>
    </row>
    <row r="256" spans="1:4" ht="15" hidden="1" customHeight="1">
      <c r="A256" s="8"/>
      <c r="B256" s="9"/>
      <c r="C256" s="7"/>
      <c r="D256" s="7"/>
    </row>
    <row r="257" spans="1:4" ht="15" hidden="1" customHeight="1">
      <c r="A257" s="8"/>
      <c r="B257" s="9"/>
      <c r="C257" s="7"/>
      <c r="D257" s="7"/>
    </row>
    <row r="258" spans="1:4" ht="15" hidden="1" customHeight="1">
      <c r="A258" s="8"/>
      <c r="B258" s="9"/>
      <c r="C258" s="7"/>
      <c r="D258" s="7"/>
    </row>
    <row r="259" spans="1:4" ht="15" hidden="1" customHeight="1">
      <c r="A259" s="8"/>
      <c r="B259" s="9"/>
      <c r="C259" s="7"/>
      <c r="D259" s="7"/>
    </row>
    <row r="260" spans="1:4" ht="15" hidden="1" customHeight="1">
      <c r="A260" s="8"/>
      <c r="B260" s="9"/>
      <c r="C260" s="7"/>
      <c r="D260" s="7"/>
    </row>
    <row r="261" spans="1:4" ht="15" hidden="1" customHeight="1">
      <c r="A261" s="8"/>
      <c r="B261" s="9"/>
      <c r="C261" s="7"/>
      <c r="D261" s="7"/>
    </row>
    <row r="262" spans="1:4" ht="15" hidden="1" customHeight="1">
      <c r="A262" s="8"/>
      <c r="B262" s="9"/>
      <c r="C262" s="7"/>
      <c r="D262" s="7"/>
    </row>
    <row r="263" spans="1:4" ht="15" hidden="1" customHeight="1">
      <c r="A263" s="8"/>
      <c r="B263" s="9"/>
      <c r="C263" s="7"/>
      <c r="D263" s="7"/>
    </row>
    <row r="264" spans="1:4" ht="15" hidden="1" customHeight="1">
      <c r="A264" s="8"/>
      <c r="B264" s="9"/>
      <c r="C264" s="7"/>
      <c r="D264" s="7"/>
    </row>
    <row r="265" spans="1:4" ht="15" hidden="1" customHeight="1">
      <c r="A265" s="8"/>
      <c r="B265" s="9"/>
      <c r="C265" s="7"/>
      <c r="D265" s="7"/>
    </row>
    <row r="266" spans="1:4" ht="15" hidden="1" customHeight="1">
      <c r="A266" s="8"/>
      <c r="B266" s="9"/>
      <c r="C266" s="7"/>
      <c r="D266" s="7"/>
    </row>
    <row r="267" spans="1:4" ht="15" hidden="1" customHeight="1">
      <c r="A267" s="8"/>
      <c r="B267" s="9"/>
      <c r="C267" s="7"/>
      <c r="D267" s="7"/>
    </row>
    <row r="268" spans="1:4" ht="15" hidden="1" customHeight="1">
      <c r="A268" s="8"/>
      <c r="B268" s="9"/>
      <c r="C268" s="7"/>
      <c r="D268" s="7"/>
    </row>
    <row r="269" spans="1:4" ht="15" hidden="1" customHeight="1">
      <c r="A269" s="8"/>
      <c r="B269" s="9"/>
      <c r="C269" s="7"/>
      <c r="D269" s="7"/>
    </row>
    <row r="270" spans="1:4" ht="15" hidden="1" customHeight="1">
      <c r="A270" s="8"/>
      <c r="B270" s="9"/>
      <c r="C270" s="7"/>
      <c r="D270" s="7"/>
    </row>
    <row r="271" spans="1:4" ht="15" hidden="1" customHeight="1">
      <c r="A271" s="8"/>
      <c r="B271" s="9"/>
      <c r="C271" s="7"/>
      <c r="D271" s="7"/>
    </row>
    <row r="272" spans="1:4" ht="15" hidden="1" customHeight="1">
      <c r="A272" s="8"/>
      <c r="B272" s="9"/>
      <c r="C272" s="7"/>
      <c r="D272" s="7"/>
    </row>
    <row r="273" spans="1:4" ht="15" hidden="1" customHeight="1">
      <c r="A273" s="8"/>
      <c r="B273" s="9"/>
      <c r="C273" s="7"/>
      <c r="D273" s="7"/>
    </row>
    <row r="274" spans="1:4" ht="15" hidden="1" customHeight="1">
      <c r="A274" s="8"/>
      <c r="B274" s="9"/>
      <c r="C274" s="7"/>
      <c r="D274" s="7"/>
    </row>
    <row r="275" spans="1:4" ht="15" hidden="1" customHeight="1">
      <c r="A275" s="8"/>
      <c r="B275" s="9"/>
      <c r="C275" s="7"/>
      <c r="D275" s="7"/>
    </row>
    <row r="276" spans="1:4" ht="15" hidden="1" customHeight="1">
      <c r="A276" s="8"/>
      <c r="B276" s="9"/>
      <c r="C276" s="7"/>
      <c r="D276" s="7"/>
    </row>
    <row r="277" spans="1:4" ht="15" hidden="1" customHeight="1">
      <c r="A277" s="8"/>
      <c r="B277" s="9"/>
      <c r="C277" s="7"/>
      <c r="D277" s="7"/>
    </row>
    <row r="278" spans="1:4" ht="15" hidden="1" customHeight="1">
      <c r="A278" s="8"/>
      <c r="B278" s="9"/>
      <c r="C278" s="7"/>
      <c r="D278" s="7"/>
    </row>
    <row r="279" spans="1:4" ht="15" hidden="1" customHeight="1">
      <c r="A279" s="8"/>
      <c r="B279" s="9"/>
      <c r="C279" s="7"/>
      <c r="D279" s="7"/>
    </row>
    <row r="280" spans="1:4" ht="15" hidden="1" customHeight="1">
      <c r="A280" s="8"/>
      <c r="B280" s="9"/>
      <c r="C280" s="7"/>
      <c r="D280" s="7"/>
    </row>
    <row r="281" spans="1:4" ht="15" hidden="1" customHeight="1">
      <c r="A281" s="8"/>
      <c r="B281" s="9"/>
      <c r="C281" s="7"/>
      <c r="D281" s="7"/>
    </row>
    <row r="282" spans="1:4" ht="15" hidden="1" customHeight="1">
      <c r="A282" s="8"/>
      <c r="B282" s="9"/>
      <c r="C282" s="7"/>
      <c r="D282" s="7"/>
    </row>
    <row r="283" spans="1:4" ht="15" hidden="1" customHeight="1">
      <c r="A283" s="8"/>
      <c r="B283" s="9"/>
      <c r="C283" s="7"/>
      <c r="D283" s="7"/>
    </row>
    <row r="284" spans="1:4" ht="15" hidden="1" customHeight="1">
      <c r="A284" s="8"/>
      <c r="B284" s="9"/>
      <c r="C284" s="7"/>
      <c r="D284" s="7"/>
    </row>
    <row r="285" spans="1:4" ht="15" hidden="1" customHeight="1">
      <c r="A285" s="8"/>
      <c r="B285" s="9"/>
      <c r="C285" s="7"/>
      <c r="D285" s="7"/>
    </row>
    <row r="286" spans="1:4" ht="15" hidden="1" customHeight="1">
      <c r="A286" s="8"/>
      <c r="B286" s="9"/>
      <c r="C286" s="7"/>
      <c r="D286" s="7"/>
    </row>
    <row r="287" spans="1:4" ht="15" hidden="1" customHeight="1">
      <c r="A287" s="8"/>
      <c r="B287" s="9"/>
      <c r="C287" s="7"/>
      <c r="D287" s="7"/>
    </row>
    <row r="288" spans="1:4" ht="15" hidden="1" customHeight="1">
      <c r="A288" s="8"/>
      <c r="B288" s="9"/>
      <c r="C288" s="7"/>
      <c r="D288" s="7"/>
    </row>
    <row r="289" spans="1:4" ht="15" hidden="1" customHeight="1">
      <c r="A289" s="8"/>
      <c r="B289" s="9"/>
      <c r="C289" s="7"/>
      <c r="D289" s="7"/>
    </row>
    <row r="290" spans="1:4" ht="15" hidden="1" customHeight="1">
      <c r="A290" s="8"/>
      <c r="B290" s="9"/>
      <c r="C290" s="7"/>
      <c r="D290" s="7"/>
    </row>
    <row r="291" spans="1:4" ht="15" hidden="1" customHeight="1">
      <c r="A291" s="8"/>
      <c r="B291" s="9"/>
      <c r="C291" s="7"/>
      <c r="D291" s="7"/>
    </row>
    <row r="292" spans="1:4" ht="15" hidden="1" customHeight="1">
      <c r="A292" s="8"/>
      <c r="B292" s="9"/>
      <c r="C292" s="7"/>
      <c r="D292" s="7"/>
    </row>
    <row r="293" spans="1:4" ht="15" hidden="1" customHeight="1">
      <c r="A293" s="8"/>
      <c r="B293" s="9"/>
      <c r="C293" s="7"/>
      <c r="D293" s="7"/>
    </row>
    <row r="294" spans="1:4" ht="15" hidden="1" customHeight="1">
      <c r="A294" s="8"/>
      <c r="B294" s="9"/>
      <c r="C294" s="7"/>
      <c r="D294" s="7"/>
    </row>
    <row r="295" spans="1:4" ht="15" hidden="1" customHeight="1">
      <c r="A295" s="8"/>
      <c r="B295" s="9"/>
      <c r="C295" s="7"/>
      <c r="D295" s="7"/>
    </row>
    <row r="296" spans="1:4" ht="15" hidden="1" customHeight="1">
      <c r="A296" s="8"/>
      <c r="B296" s="9"/>
      <c r="C296" s="7"/>
      <c r="D296" s="7"/>
    </row>
    <row r="297" spans="1:4" ht="15" hidden="1" customHeight="1">
      <c r="A297" s="8"/>
      <c r="B297" s="9"/>
      <c r="C297" s="7"/>
      <c r="D297" s="7"/>
    </row>
    <row r="298" spans="1:4" ht="15" hidden="1" customHeight="1">
      <c r="A298" s="8"/>
      <c r="B298" s="9"/>
      <c r="C298" s="7"/>
      <c r="D298" s="7"/>
    </row>
    <row r="299" spans="1:4" ht="15" hidden="1" customHeight="1">
      <c r="A299" s="8"/>
      <c r="B299" s="9"/>
      <c r="C299" s="7"/>
      <c r="D299" s="7"/>
    </row>
    <row r="300" spans="1:4" ht="15" hidden="1" customHeight="1">
      <c r="A300" s="8"/>
      <c r="B300" s="9"/>
      <c r="C300" s="7"/>
      <c r="D300" s="7"/>
    </row>
    <row r="301" spans="1:4" ht="15" hidden="1" customHeight="1">
      <c r="A301" s="8"/>
      <c r="B301" s="9"/>
      <c r="C301" s="7"/>
      <c r="D301" s="7"/>
    </row>
    <row r="302" spans="1:4" ht="15" hidden="1" customHeight="1">
      <c r="A302" s="8"/>
      <c r="B302" s="9"/>
      <c r="C302" s="7"/>
      <c r="D302" s="7"/>
    </row>
    <row r="303" spans="1:4" ht="15" hidden="1" customHeight="1">
      <c r="A303" s="8"/>
      <c r="B303" s="9"/>
      <c r="C303" s="7"/>
      <c r="D303" s="7"/>
    </row>
    <row r="304" spans="1:4" ht="15" hidden="1" customHeight="1">
      <c r="A304" s="8"/>
      <c r="B304" s="9"/>
      <c r="C304" s="7"/>
      <c r="D304" s="7"/>
    </row>
    <row r="305" spans="1:4" ht="15" hidden="1" customHeight="1">
      <c r="A305" s="8"/>
      <c r="B305" s="9"/>
      <c r="C305" s="7"/>
      <c r="D305" s="7"/>
    </row>
    <row r="306" spans="1:4" ht="15" hidden="1" customHeight="1">
      <c r="A306" s="8"/>
      <c r="B306" s="9"/>
      <c r="C306" s="7"/>
      <c r="D306" s="7"/>
    </row>
    <row r="307" spans="1:4" ht="15" hidden="1" customHeight="1">
      <c r="A307" s="8"/>
      <c r="B307" s="9"/>
      <c r="C307" s="7"/>
      <c r="D307" s="7"/>
    </row>
    <row r="308" spans="1:4" ht="15" hidden="1" customHeight="1">
      <c r="A308" s="8"/>
      <c r="B308" s="9"/>
      <c r="C308" s="7"/>
      <c r="D308" s="7"/>
    </row>
    <row r="309" spans="1:4" ht="15" hidden="1" customHeight="1">
      <c r="A309" s="8"/>
      <c r="B309" s="9"/>
      <c r="C309" s="7"/>
      <c r="D309" s="7"/>
    </row>
    <row r="310" spans="1:4" ht="15" hidden="1" customHeight="1">
      <c r="A310" s="8"/>
      <c r="B310" s="9"/>
      <c r="C310" s="7"/>
      <c r="D310" s="7"/>
    </row>
    <row r="311" spans="1:4" ht="15" hidden="1" customHeight="1">
      <c r="A311" s="8"/>
      <c r="B311" s="9"/>
      <c r="C311" s="7"/>
      <c r="D311" s="7"/>
    </row>
    <row r="312" spans="1:4" ht="15" hidden="1" customHeight="1">
      <c r="A312" s="8"/>
      <c r="B312" s="9"/>
      <c r="C312" s="7"/>
      <c r="D312" s="7"/>
    </row>
    <row r="313" spans="1:4" ht="15" hidden="1" customHeight="1">
      <c r="A313" s="8"/>
      <c r="B313" s="9"/>
      <c r="C313" s="7"/>
      <c r="D313" s="7"/>
    </row>
    <row r="314" spans="1:4" ht="15" hidden="1" customHeight="1">
      <c r="A314" s="8"/>
      <c r="B314" s="9"/>
      <c r="C314" s="7"/>
      <c r="D314" s="7"/>
    </row>
    <row r="315" spans="1:4" ht="15" hidden="1" customHeight="1">
      <c r="A315" s="8"/>
      <c r="B315" s="9"/>
      <c r="C315" s="7"/>
      <c r="D315" s="7"/>
    </row>
    <row r="316" spans="1:4" ht="15" hidden="1" customHeight="1">
      <c r="A316" s="8"/>
      <c r="B316" s="9"/>
      <c r="C316" s="7"/>
      <c r="D316" s="7"/>
    </row>
    <row r="317" spans="1:4" ht="15" hidden="1" customHeight="1">
      <c r="A317" s="8"/>
      <c r="B317" s="9"/>
      <c r="C317" s="7"/>
      <c r="D317" s="7"/>
    </row>
    <row r="318" spans="1:4" ht="15" hidden="1" customHeight="1">
      <c r="A318" s="8"/>
      <c r="B318" s="9"/>
      <c r="C318" s="7"/>
      <c r="D318" s="7"/>
    </row>
    <row r="319" spans="1:4" ht="15" hidden="1" customHeight="1">
      <c r="A319" s="8"/>
      <c r="B319" s="9"/>
      <c r="C319" s="7"/>
      <c r="D319" s="7"/>
    </row>
    <row r="320" spans="1:4" ht="15" hidden="1" customHeight="1">
      <c r="A320" s="8"/>
      <c r="B320" s="9"/>
      <c r="C320" s="7"/>
      <c r="D320" s="7"/>
    </row>
    <row r="321" spans="1:4" ht="15" hidden="1" customHeight="1">
      <c r="A321" s="8"/>
      <c r="B321" s="9"/>
      <c r="C321" s="7"/>
      <c r="D321" s="7"/>
    </row>
    <row r="322" spans="1:4" ht="15" hidden="1" customHeight="1">
      <c r="A322" s="8"/>
      <c r="B322" s="9"/>
      <c r="C322" s="7"/>
      <c r="D322" s="7"/>
    </row>
    <row r="323" spans="1:4" ht="15" hidden="1" customHeight="1">
      <c r="A323" s="8"/>
      <c r="B323" s="9"/>
      <c r="C323" s="7"/>
      <c r="D323" s="7"/>
    </row>
    <row r="324" spans="1:4" ht="15" hidden="1" customHeight="1">
      <c r="A324" s="8"/>
      <c r="B324" s="9"/>
      <c r="C324" s="7"/>
      <c r="D324" s="7"/>
    </row>
    <row r="325" spans="1:4" ht="15" hidden="1" customHeight="1">
      <c r="A325" s="8"/>
      <c r="B325" s="9"/>
      <c r="C325" s="7"/>
      <c r="D325" s="7"/>
    </row>
    <row r="326" spans="1:4" ht="15" hidden="1" customHeight="1">
      <c r="A326" s="8"/>
      <c r="B326" s="9"/>
      <c r="C326" s="7"/>
      <c r="D326" s="7"/>
    </row>
    <row r="327" spans="1:4" ht="15" hidden="1" customHeight="1">
      <c r="A327" s="8"/>
      <c r="B327" s="9"/>
      <c r="C327" s="7"/>
      <c r="D327" s="7"/>
    </row>
    <row r="328" spans="1:4" ht="15" hidden="1" customHeight="1">
      <c r="A328" s="8"/>
      <c r="B328" s="9"/>
      <c r="C328" s="7"/>
      <c r="D328" s="7"/>
    </row>
    <row r="329" spans="1:4" ht="15" hidden="1" customHeight="1">
      <c r="A329" s="8"/>
      <c r="B329" s="9"/>
      <c r="C329" s="7"/>
      <c r="D329" s="7"/>
    </row>
    <row r="330" spans="1:4" ht="15" hidden="1" customHeight="1">
      <c r="A330" s="8"/>
      <c r="B330" s="9"/>
      <c r="C330" s="7"/>
      <c r="D330" s="7"/>
    </row>
    <row r="331" spans="1:4" ht="15" hidden="1" customHeight="1">
      <c r="A331" s="8"/>
      <c r="B331" s="9"/>
      <c r="C331" s="7"/>
      <c r="D331" s="7"/>
    </row>
    <row r="332" spans="1:4" ht="15" hidden="1" customHeight="1">
      <c r="A332" s="8"/>
      <c r="B332" s="9"/>
      <c r="C332" s="7"/>
      <c r="D332" s="7"/>
    </row>
    <row r="333" spans="1:4" ht="15" hidden="1" customHeight="1">
      <c r="A333" s="8"/>
      <c r="B333" s="9"/>
      <c r="C333" s="7"/>
      <c r="D333" s="7"/>
    </row>
    <row r="334" spans="1:4" ht="15" hidden="1" customHeight="1">
      <c r="A334" s="8"/>
      <c r="B334" s="9"/>
      <c r="C334" s="7"/>
      <c r="D334" s="7"/>
    </row>
    <row r="335" spans="1:4" ht="15" hidden="1" customHeight="1">
      <c r="A335" s="8"/>
      <c r="B335" s="9"/>
      <c r="C335" s="7"/>
      <c r="D335" s="7"/>
    </row>
    <row r="336" spans="1:4" ht="15" hidden="1" customHeight="1">
      <c r="A336" s="8"/>
      <c r="B336" s="9"/>
      <c r="C336" s="7"/>
      <c r="D336" s="7"/>
    </row>
    <row r="337" spans="1:4" ht="15" hidden="1" customHeight="1">
      <c r="A337" s="8"/>
      <c r="B337" s="9"/>
      <c r="C337" s="7"/>
      <c r="D337" s="7"/>
    </row>
    <row r="338" spans="1:4" ht="15" hidden="1" customHeight="1">
      <c r="A338" s="8"/>
      <c r="B338" s="9"/>
      <c r="C338" s="7"/>
      <c r="D338" s="7"/>
    </row>
    <row r="339" spans="1:4" ht="15" hidden="1" customHeight="1">
      <c r="A339" s="8"/>
      <c r="B339" s="9"/>
      <c r="C339" s="7"/>
      <c r="D339" s="7"/>
    </row>
    <row r="340" spans="1:4" ht="15" hidden="1" customHeight="1">
      <c r="A340" s="8"/>
      <c r="B340" s="9"/>
      <c r="C340" s="7"/>
      <c r="D340" s="7"/>
    </row>
    <row r="341" spans="1:4" ht="15" hidden="1" customHeight="1">
      <c r="A341" s="8"/>
      <c r="B341" s="9"/>
      <c r="C341" s="7"/>
      <c r="D341" s="7"/>
    </row>
    <row r="342" spans="1:4" ht="15" hidden="1" customHeight="1">
      <c r="A342" s="8"/>
      <c r="B342" s="9"/>
      <c r="C342" s="7"/>
      <c r="D342" s="7"/>
    </row>
    <row r="343" spans="1:4" ht="15" hidden="1" customHeight="1">
      <c r="A343" s="8"/>
      <c r="B343" s="9"/>
      <c r="C343" s="7"/>
      <c r="D343" s="7"/>
    </row>
    <row r="344" spans="1:4" ht="15" hidden="1" customHeight="1">
      <c r="A344" s="8"/>
      <c r="B344" s="9"/>
      <c r="C344" s="7"/>
      <c r="D344" s="7"/>
    </row>
    <row r="345" spans="1:4" ht="15" hidden="1" customHeight="1">
      <c r="A345" s="8"/>
      <c r="B345" s="9"/>
      <c r="C345" s="7"/>
      <c r="D345" s="7"/>
    </row>
    <row r="346" spans="1:4" ht="15" hidden="1" customHeight="1">
      <c r="A346" s="8"/>
      <c r="B346" s="9"/>
      <c r="C346" s="7"/>
      <c r="D346" s="7"/>
    </row>
    <row r="347" spans="1:4" ht="15" hidden="1" customHeight="1">
      <c r="A347" s="8"/>
      <c r="B347" s="9"/>
      <c r="C347" s="7"/>
      <c r="D347" s="7"/>
    </row>
    <row r="348" spans="1:4" ht="15" hidden="1" customHeight="1">
      <c r="A348" s="8"/>
      <c r="B348" s="9"/>
      <c r="C348" s="7"/>
      <c r="D348" s="7"/>
    </row>
    <row r="349" spans="1:4" ht="15" hidden="1" customHeight="1">
      <c r="A349" s="8"/>
      <c r="B349" s="9"/>
      <c r="C349" s="7"/>
      <c r="D349" s="7"/>
    </row>
    <row r="350" spans="1:4" ht="15" hidden="1" customHeight="1">
      <c r="A350" s="8"/>
      <c r="B350" s="9"/>
      <c r="C350" s="7"/>
      <c r="D350" s="7"/>
    </row>
    <row r="351" spans="1:4" ht="15" hidden="1" customHeight="1">
      <c r="A351" s="8"/>
      <c r="B351" s="9"/>
      <c r="C351" s="7"/>
      <c r="D351" s="7"/>
    </row>
    <row r="352" spans="1:4" ht="15" hidden="1" customHeight="1">
      <c r="A352" s="8"/>
      <c r="B352" s="9"/>
      <c r="C352" s="7"/>
      <c r="D352" s="7"/>
    </row>
    <row r="353" spans="1:4" ht="15" hidden="1" customHeight="1">
      <c r="A353" s="8"/>
      <c r="B353" s="9"/>
      <c r="C353" s="7"/>
      <c r="D353" s="7"/>
    </row>
    <row r="354" spans="1:4" ht="15" hidden="1" customHeight="1">
      <c r="A354" s="8"/>
      <c r="B354" s="9"/>
      <c r="C354" s="7"/>
      <c r="D354" s="7"/>
    </row>
    <row r="355" spans="1:4" ht="15" hidden="1" customHeight="1">
      <c r="A355" s="8"/>
      <c r="B355" s="9"/>
      <c r="C355" s="7"/>
      <c r="D355" s="7"/>
    </row>
    <row r="356" spans="1:4" ht="15" hidden="1" customHeight="1">
      <c r="A356" s="8"/>
      <c r="B356" s="9"/>
      <c r="C356" s="7"/>
      <c r="D356" s="7"/>
    </row>
    <row r="357" spans="1:4" ht="15" hidden="1" customHeight="1">
      <c r="A357" s="8"/>
      <c r="B357" s="9"/>
      <c r="C357" s="7"/>
      <c r="D357" s="7"/>
    </row>
    <row r="358" spans="1:4" ht="15" hidden="1" customHeight="1">
      <c r="A358" s="8"/>
      <c r="B358" s="9"/>
      <c r="C358" s="7"/>
      <c r="D358" s="7"/>
    </row>
    <row r="359" spans="1:4" ht="15" hidden="1" customHeight="1">
      <c r="A359" s="8"/>
      <c r="B359" s="9"/>
      <c r="C359" s="7"/>
      <c r="D359" s="7"/>
    </row>
    <row r="360" spans="1:4" ht="15" hidden="1" customHeight="1">
      <c r="A360" s="8"/>
      <c r="B360" s="9"/>
      <c r="C360" s="7"/>
      <c r="D360" s="7"/>
    </row>
    <row r="361" spans="1:4" ht="15" hidden="1" customHeight="1">
      <c r="A361" s="8"/>
      <c r="B361" s="9"/>
      <c r="C361" s="7"/>
      <c r="D361" s="7"/>
    </row>
    <row r="362" spans="1:4" ht="15" hidden="1" customHeight="1">
      <c r="A362" s="8"/>
      <c r="B362" s="9"/>
      <c r="C362" s="7"/>
      <c r="D362" s="7"/>
    </row>
    <row r="363" spans="1:4" ht="15" hidden="1" customHeight="1">
      <c r="A363" s="8"/>
      <c r="B363" s="9"/>
      <c r="C363" s="7"/>
      <c r="D363" s="7"/>
    </row>
    <row r="364" spans="1:4" ht="15" hidden="1" customHeight="1">
      <c r="A364" s="8"/>
      <c r="B364" s="9"/>
      <c r="C364" s="7"/>
      <c r="D364" s="7"/>
    </row>
    <row r="365" spans="1:4" ht="15" hidden="1" customHeight="1">
      <c r="A365" s="8"/>
      <c r="B365" s="9"/>
      <c r="C365" s="7"/>
      <c r="D365" s="7"/>
    </row>
    <row r="366" spans="1:4" ht="15" hidden="1" customHeight="1">
      <c r="A366" s="8"/>
      <c r="B366" s="9"/>
      <c r="C366" s="7"/>
      <c r="D366" s="7"/>
    </row>
    <row r="367" spans="1:4" ht="15" hidden="1" customHeight="1">
      <c r="A367" s="8"/>
      <c r="B367" s="9"/>
      <c r="C367" s="7"/>
      <c r="D367" s="7"/>
    </row>
    <row r="368" spans="1:4" ht="15" hidden="1" customHeight="1">
      <c r="A368" s="8"/>
      <c r="B368" s="9"/>
      <c r="C368" s="7"/>
      <c r="D368" s="7"/>
    </row>
    <row r="369" spans="1:4" ht="15" hidden="1" customHeight="1">
      <c r="A369" s="8"/>
      <c r="B369" s="9"/>
      <c r="C369" s="7"/>
      <c r="D369" s="7"/>
    </row>
    <row r="370" spans="1:4" ht="15" hidden="1" customHeight="1">
      <c r="A370" s="8"/>
      <c r="B370" s="9"/>
      <c r="C370" s="7"/>
      <c r="D370" s="7"/>
    </row>
    <row r="371" spans="1:4" ht="15" hidden="1" customHeight="1">
      <c r="A371" s="8"/>
      <c r="B371" s="9"/>
      <c r="C371" s="7"/>
      <c r="D371" s="7"/>
    </row>
    <row r="372" spans="1:4" ht="15" hidden="1" customHeight="1">
      <c r="A372" s="8"/>
      <c r="B372" s="9"/>
      <c r="C372" s="7"/>
      <c r="D372" s="7"/>
    </row>
    <row r="373" spans="1:4" ht="15" hidden="1" customHeight="1">
      <c r="A373" s="8"/>
      <c r="B373" s="9"/>
      <c r="C373" s="7"/>
      <c r="D373" s="7"/>
    </row>
    <row r="374" spans="1:4" ht="15" hidden="1" customHeight="1">
      <c r="A374" s="8"/>
      <c r="B374" s="9"/>
      <c r="C374" s="7"/>
      <c r="D374" s="7"/>
    </row>
    <row r="375" spans="1:4" ht="15" hidden="1" customHeight="1">
      <c r="A375" s="8"/>
      <c r="B375" s="9"/>
      <c r="C375" s="7"/>
      <c r="D375" s="7"/>
    </row>
    <row r="376" spans="1:4" ht="15" hidden="1" customHeight="1">
      <c r="A376" s="8"/>
      <c r="B376" s="9"/>
      <c r="C376" s="7"/>
      <c r="D376" s="7"/>
    </row>
    <row r="377" spans="1:4" ht="15" hidden="1" customHeight="1">
      <c r="A377" s="8"/>
      <c r="B377" s="9"/>
      <c r="C377" s="7"/>
      <c r="D377" s="7"/>
    </row>
    <row r="378" spans="1:4" ht="15" hidden="1" customHeight="1">
      <c r="A378" s="8"/>
      <c r="B378" s="9"/>
      <c r="C378" s="7"/>
      <c r="D378" s="7"/>
    </row>
    <row r="379" spans="1:4" ht="15" hidden="1" customHeight="1">
      <c r="A379" s="8"/>
      <c r="B379" s="9"/>
      <c r="C379" s="7"/>
      <c r="D379" s="7"/>
    </row>
    <row r="380" spans="1:4" ht="15" hidden="1" customHeight="1">
      <c r="A380" s="8"/>
      <c r="B380" s="9"/>
      <c r="C380" s="7"/>
      <c r="D380" s="7"/>
    </row>
    <row r="381" spans="1:4" ht="15" hidden="1" customHeight="1">
      <c r="A381" s="8"/>
      <c r="B381" s="9"/>
      <c r="C381" s="7"/>
      <c r="D381" s="7"/>
    </row>
    <row r="382" spans="1:4" ht="15" hidden="1" customHeight="1">
      <c r="A382" s="8"/>
      <c r="B382" s="9"/>
      <c r="C382" s="7"/>
      <c r="D382" s="7"/>
    </row>
    <row r="383" spans="1:4" ht="15" hidden="1" customHeight="1">
      <c r="A383" s="8"/>
      <c r="B383" s="9"/>
      <c r="C383" s="7"/>
      <c r="D383" s="7"/>
    </row>
    <row r="384" spans="1:4" ht="15" hidden="1" customHeight="1">
      <c r="A384" s="8"/>
      <c r="B384" s="9"/>
      <c r="C384" s="7"/>
      <c r="D384" s="7"/>
    </row>
    <row r="385" spans="1:4" ht="15" hidden="1" customHeight="1">
      <c r="A385" s="8"/>
      <c r="B385" s="9"/>
      <c r="C385" s="7"/>
      <c r="D385" s="7"/>
    </row>
    <row r="386" spans="1:4" ht="15" hidden="1" customHeight="1">
      <c r="A386" s="8"/>
      <c r="B386" s="9"/>
      <c r="C386" s="7"/>
      <c r="D386" s="7"/>
    </row>
    <row r="387" spans="1:4" ht="15" hidden="1" customHeight="1">
      <c r="A387" s="8"/>
      <c r="B387" s="9"/>
      <c r="C387" s="7"/>
      <c r="D387" s="7"/>
    </row>
    <row r="388" spans="1:4" ht="15" hidden="1" customHeight="1">
      <c r="A388" s="8"/>
      <c r="B388" s="9"/>
      <c r="C388" s="7"/>
      <c r="D388" s="7"/>
    </row>
    <row r="389" spans="1:4" ht="15" hidden="1" customHeight="1">
      <c r="A389" s="8"/>
      <c r="B389" s="9"/>
      <c r="C389" s="7"/>
      <c r="D389" s="7"/>
    </row>
    <row r="390" spans="1:4" ht="15" hidden="1" customHeight="1">
      <c r="A390" s="8"/>
      <c r="B390" s="9"/>
      <c r="C390" s="7"/>
      <c r="D390" s="7"/>
    </row>
    <row r="391" spans="1:4" ht="15" hidden="1" customHeight="1">
      <c r="A391" s="8"/>
      <c r="B391" s="9"/>
      <c r="C391" s="7"/>
      <c r="D391" s="7"/>
    </row>
    <row r="392" spans="1:4" ht="15" hidden="1" customHeight="1">
      <c r="A392" s="8"/>
      <c r="B392" s="9"/>
      <c r="C392" s="7"/>
      <c r="D392" s="7"/>
    </row>
    <row r="393" spans="1:4" ht="15" hidden="1" customHeight="1">
      <c r="A393" s="8"/>
      <c r="B393" s="9"/>
      <c r="C393" s="7"/>
      <c r="D393" s="7"/>
    </row>
    <row r="394" spans="1:4" ht="15" hidden="1" customHeight="1">
      <c r="A394" s="8"/>
      <c r="B394" s="9"/>
      <c r="C394" s="7"/>
      <c r="D394" s="7"/>
    </row>
    <row r="395" spans="1:4" ht="15" hidden="1" customHeight="1">
      <c r="A395" s="8"/>
      <c r="B395" s="9"/>
      <c r="C395" s="7"/>
      <c r="D395" s="7"/>
    </row>
    <row r="396" spans="1:4" ht="15" hidden="1" customHeight="1">
      <c r="A396" s="8"/>
      <c r="B396" s="9"/>
      <c r="C396" s="7"/>
      <c r="D396" s="7"/>
    </row>
    <row r="397" spans="1:4" ht="15" hidden="1" customHeight="1">
      <c r="A397" s="8"/>
      <c r="B397" s="9"/>
      <c r="C397" s="7"/>
      <c r="D397" s="7"/>
    </row>
    <row r="398" spans="1:4" ht="15" hidden="1" customHeight="1">
      <c r="A398" s="8"/>
      <c r="B398" s="9"/>
      <c r="C398" s="7"/>
      <c r="D398" s="7"/>
    </row>
    <row r="399" spans="1:4" ht="15" hidden="1" customHeight="1">
      <c r="A399" s="8"/>
      <c r="B399" s="9"/>
      <c r="C399" s="7"/>
      <c r="D399" s="7"/>
    </row>
    <row r="400" spans="1:4" ht="15" hidden="1" customHeight="1">
      <c r="A400" s="8"/>
      <c r="B400" s="9"/>
      <c r="C400" s="7"/>
      <c r="D400" s="7"/>
    </row>
    <row r="401" spans="1:4" ht="15" hidden="1" customHeight="1">
      <c r="A401" s="8"/>
      <c r="B401" s="9"/>
      <c r="C401" s="7"/>
      <c r="D401" s="7"/>
    </row>
    <row r="402" spans="1:4" ht="15" hidden="1" customHeight="1">
      <c r="A402" s="8"/>
      <c r="B402" s="9"/>
      <c r="C402" s="7"/>
      <c r="D402" s="7"/>
    </row>
    <row r="403" spans="1:4" ht="15" hidden="1" customHeight="1">
      <c r="A403" s="8"/>
      <c r="B403" s="9"/>
      <c r="C403" s="7"/>
      <c r="D403" s="7"/>
    </row>
    <row r="404" spans="1:4" ht="15" hidden="1" customHeight="1">
      <c r="A404" s="8"/>
      <c r="B404" s="9"/>
      <c r="C404" s="7"/>
      <c r="D404" s="7"/>
    </row>
    <row r="405" spans="1:4" ht="15" hidden="1" customHeight="1">
      <c r="A405" s="8"/>
      <c r="B405" s="9"/>
      <c r="C405" s="7"/>
      <c r="D405" s="7"/>
    </row>
    <row r="406" spans="1:4" ht="15" hidden="1" customHeight="1">
      <c r="A406" s="8"/>
      <c r="B406" s="9"/>
      <c r="C406" s="7"/>
      <c r="D406" s="7"/>
    </row>
    <row r="407" spans="1:4" ht="15" hidden="1" customHeight="1">
      <c r="A407" s="8"/>
      <c r="B407" s="9"/>
      <c r="C407" s="7"/>
      <c r="D407" s="7"/>
    </row>
    <row r="408" spans="1:4" ht="15" hidden="1" customHeight="1">
      <c r="A408" s="8"/>
      <c r="B408" s="9"/>
      <c r="C408" s="7"/>
      <c r="D408" s="7"/>
    </row>
    <row r="409" spans="1:4" ht="15" hidden="1" customHeight="1">
      <c r="A409" s="8"/>
      <c r="B409" s="9"/>
      <c r="C409" s="7"/>
      <c r="D409" s="7"/>
    </row>
    <row r="410" spans="1:4" ht="15" hidden="1" customHeight="1">
      <c r="A410" s="8"/>
      <c r="B410" s="9"/>
      <c r="C410" s="7"/>
      <c r="D410" s="7"/>
    </row>
    <row r="411" spans="1:4" ht="15" hidden="1" customHeight="1">
      <c r="A411" s="8"/>
      <c r="B411" s="9"/>
      <c r="C411" s="7"/>
      <c r="D411" s="7"/>
    </row>
    <row r="412" spans="1:4" ht="15" hidden="1" customHeight="1">
      <c r="A412" s="8"/>
      <c r="B412" s="9"/>
      <c r="C412" s="7"/>
      <c r="D412" s="7"/>
    </row>
    <row r="413" spans="1:4" ht="15" hidden="1" customHeight="1">
      <c r="A413" s="8"/>
      <c r="B413" s="9"/>
      <c r="C413" s="7"/>
      <c r="D413" s="7"/>
    </row>
    <row r="414" spans="1:4" ht="15" hidden="1" customHeight="1">
      <c r="A414" s="8"/>
      <c r="B414" s="9"/>
      <c r="C414" s="7"/>
      <c r="D414" s="7"/>
    </row>
    <row r="415" spans="1:4" ht="15" hidden="1" customHeight="1">
      <c r="A415" s="8"/>
      <c r="B415" s="9"/>
      <c r="C415" s="7"/>
      <c r="D415" s="7"/>
    </row>
    <row r="416" spans="1:4" ht="15" hidden="1" customHeight="1">
      <c r="A416" s="8"/>
      <c r="B416" s="9"/>
      <c r="C416" s="7"/>
      <c r="D416" s="7"/>
    </row>
    <row r="417" spans="1:4" ht="15" hidden="1" customHeight="1">
      <c r="A417" s="8"/>
      <c r="B417" s="9"/>
      <c r="C417" s="7"/>
      <c r="D417" s="7"/>
    </row>
    <row r="418" spans="1:4" ht="15" hidden="1" customHeight="1">
      <c r="A418" s="8"/>
      <c r="B418" s="9"/>
      <c r="C418" s="7"/>
      <c r="D418" s="7"/>
    </row>
    <row r="419" spans="1:4" ht="15" hidden="1" customHeight="1">
      <c r="A419" s="8"/>
      <c r="B419" s="9"/>
      <c r="C419" s="7"/>
      <c r="D419" s="7"/>
    </row>
    <row r="420" spans="1:4" ht="15" hidden="1" customHeight="1">
      <c r="A420" s="8"/>
      <c r="B420" s="9"/>
      <c r="C420" s="7"/>
      <c r="D420" s="7"/>
    </row>
    <row r="421" spans="1:4" ht="15" hidden="1" customHeight="1">
      <c r="A421" s="8"/>
      <c r="B421" s="9"/>
      <c r="C421" s="7"/>
      <c r="D421" s="7"/>
    </row>
    <row r="422" spans="1:4" ht="15" hidden="1" customHeight="1">
      <c r="A422" s="8"/>
      <c r="B422" s="9"/>
      <c r="C422" s="7"/>
      <c r="D422" s="7"/>
    </row>
    <row r="423" spans="1:4" ht="15" hidden="1" customHeight="1">
      <c r="A423" s="8"/>
      <c r="B423" s="9"/>
      <c r="C423" s="7"/>
      <c r="D423" s="7"/>
    </row>
    <row r="424" spans="1:4" ht="15" hidden="1" customHeight="1">
      <c r="A424" s="8"/>
      <c r="B424" s="9"/>
      <c r="C424" s="7"/>
      <c r="D424" s="7"/>
    </row>
    <row r="425" spans="1:4" ht="15" hidden="1" customHeight="1">
      <c r="A425" s="8"/>
      <c r="B425" s="9"/>
      <c r="C425" s="7"/>
      <c r="D425" s="7"/>
    </row>
    <row r="426" spans="1:4" ht="15" hidden="1" customHeight="1">
      <c r="A426" s="8"/>
      <c r="B426" s="9"/>
      <c r="C426" s="7"/>
      <c r="D426" s="7"/>
    </row>
    <row r="427" spans="1:4" ht="15" hidden="1" customHeight="1">
      <c r="A427" s="8"/>
      <c r="B427" s="9"/>
      <c r="C427" s="7"/>
      <c r="D427" s="7"/>
    </row>
    <row r="428" spans="1:4" ht="15" hidden="1" customHeight="1">
      <c r="A428" s="8"/>
      <c r="B428" s="9"/>
      <c r="C428" s="7"/>
      <c r="D428" s="7"/>
    </row>
    <row r="429" spans="1:4" ht="15" hidden="1" customHeight="1">
      <c r="A429" s="8"/>
      <c r="B429" s="9"/>
      <c r="C429" s="7"/>
      <c r="D429" s="7"/>
    </row>
    <row r="430" spans="1:4" ht="15" hidden="1" customHeight="1">
      <c r="A430" s="8"/>
      <c r="B430" s="9"/>
      <c r="C430" s="7"/>
      <c r="D430" s="7"/>
    </row>
    <row r="431" spans="1:4" ht="15" hidden="1" customHeight="1">
      <c r="A431" s="8"/>
      <c r="B431" s="9"/>
      <c r="C431" s="7"/>
      <c r="D431" s="7"/>
    </row>
    <row r="432" spans="1:4" ht="15" hidden="1" customHeight="1">
      <c r="A432" s="8"/>
      <c r="B432" s="9"/>
      <c r="C432" s="7"/>
      <c r="D432" s="7"/>
    </row>
    <row r="433" spans="1:4" ht="15" hidden="1" customHeight="1">
      <c r="A433" s="8"/>
      <c r="B433" s="9"/>
      <c r="C433" s="7"/>
      <c r="D433" s="7"/>
    </row>
    <row r="434" spans="1:4" ht="15" hidden="1" customHeight="1">
      <c r="A434" s="8"/>
      <c r="B434" s="9"/>
      <c r="C434" s="7"/>
      <c r="D434" s="7"/>
    </row>
    <row r="435" spans="1:4" ht="15" hidden="1" customHeight="1">
      <c r="A435" s="8"/>
      <c r="B435" s="9"/>
      <c r="C435" s="7"/>
      <c r="D435" s="7"/>
    </row>
    <row r="436" spans="1:4" ht="15" hidden="1" customHeight="1">
      <c r="A436" s="8"/>
      <c r="B436" s="9"/>
      <c r="C436" s="7"/>
      <c r="D436" s="7"/>
    </row>
    <row r="437" spans="1:4" ht="15" hidden="1" customHeight="1">
      <c r="A437" s="8"/>
      <c r="B437" s="9"/>
      <c r="C437" s="7"/>
      <c r="D437" s="7"/>
    </row>
    <row r="438" spans="1:4" ht="15" hidden="1" customHeight="1">
      <c r="A438" s="8"/>
      <c r="B438" s="9"/>
      <c r="C438" s="7"/>
      <c r="D438" s="7"/>
    </row>
    <row r="439" spans="1:4" ht="15" hidden="1" customHeight="1">
      <c r="A439" s="8"/>
      <c r="B439" s="9"/>
      <c r="C439" s="7"/>
      <c r="D439" s="7"/>
    </row>
    <row r="440" spans="1:4" ht="15" hidden="1" customHeight="1">
      <c r="A440" s="8"/>
      <c r="B440" s="9"/>
      <c r="C440" s="7"/>
      <c r="D440" s="7"/>
    </row>
    <row r="441" spans="1:4" ht="15" hidden="1" customHeight="1">
      <c r="A441" s="8"/>
      <c r="B441" s="9"/>
      <c r="C441" s="7"/>
      <c r="D441" s="7"/>
    </row>
    <row r="442" spans="1:4" ht="15" hidden="1" customHeight="1">
      <c r="A442" s="8"/>
      <c r="B442" s="9"/>
      <c r="C442" s="7"/>
      <c r="D442" s="7"/>
    </row>
    <row r="443" spans="1:4" ht="15" hidden="1" customHeight="1">
      <c r="A443" s="8"/>
      <c r="B443" s="9"/>
      <c r="C443" s="7"/>
      <c r="D443" s="7"/>
    </row>
    <row r="444" spans="1:4" ht="15" hidden="1" customHeight="1">
      <c r="A444" s="8"/>
      <c r="B444" s="9"/>
      <c r="C444" s="7"/>
      <c r="D444" s="7"/>
    </row>
    <row r="445" spans="1:4" ht="15" hidden="1" customHeight="1">
      <c r="A445" s="8"/>
      <c r="B445" s="9"/>
      <c r="C445" s="7"/>
      <c r="D445" s="7"/>
    </row>
    <row r="446" spans="1:4" ht="15" hidden="1" customHeight="1">
      <c r="A446" s="8"/>
      <c r="B446" s="9"/>
      <c r="C446" s="7"/>
      <c r="D446" s="7"/>
    </row>
    <row r="447" spans="1:4" ht="15" hidden="1" customHeight="1">
      <c r="A447" s="8"/>
      <c r="B447" s="9"/>
      <c r="C447" s="7"/>
      <c r="D447" s="7"/>
    </row>
    <row r="448" spans="1:4" ht="15" hidden="1" customHeight="1">
      <c r="A448" s="8"/>
      <c r="B448" s="9"/>
      <c r="C448" s="7"/>
      <c r="D448" s="7"/>
    </row>
    <row r="449" spans="1:4" ht="15" hidden="1" customHeight="1">
      <c r="A449" s="8"/>
      <c r="B449" s="9"/>
      <c r="C449" s="7"/>
      <c r="D449" s="7"/>
    </row>
    <row r="450" spans="1:4" ht="15" hidden="1" customHeight="1">
      <c r="A450" s="8"/>
      <c r="B450" s="9"/>
      <c r="C450" s="7"/>
      <c r="D450" s="7"/>
    </row>
    <row r="451" spans="1:4" ht="15" hidden="1" customHeight="1">
      <c r="A451" s="8"/>
      <c r="B451" s="9"/>
      <c r="C451" s="7"/>
      <c r="D451" s="7"/>
    </row>
    <row r="452" spans="1:4" ht="15" hidden="1" customHeight="1">
      <c r="A452" s="8"/>
      <c r="B452" s="9"/>
      <c r="C452" s="7"/>
      <c r="D452" s="7"/>
    </row>
    <row r="453" spans="1:4" ht="15" hidden="1" customHeight="1">
      <c r="A453" s="8"/>
      <c r="B453" s="9"/>
      <c r="C453" s="7"/>
      <c r="D453" s="7"/>
    </row>
    <row r="454" spans="1:4" ht="15" hidden="1" customHeight="1">
      <c r="A454" s="8"/>
      <c r="B454" s="9"/>
      <c r="C454" s="7"/>
      <c r="D454" s="7"/>
    </row>
    <row r="455" spans="1:4" ht="15" hidden="1" customHeight="1">
      <c r="A455" s="8"/>
      <c r="B455" s="9"/>
      <c r="C455" s="7"/>
      <c r="D455" s="7"/>
    </row>
    <row r="456" spans="1:4" ht="15" hidden="1" customHeight="1">
      <c r="A456" s="8"/>
      <c r="B456" s="9"/>
      <c r="C456" s="7"/>
      <c r="D456" s="7"/>
    </row>
    <row r="457" spans="1:4" ht="15" hidden="1" customHeight="1">
      <c r="A457" s="8"/>
      <c r="B457" s="9"/>
      <c r="C457" s="7"/>
      <c r="D457" s="7"/>
    </row>
    <row r="458" spans="1:4" ht="15" hidden="1" customHeight="1">
      <c r="A458" s="8"/>
      <c r="B458" s="9"/>
      <c r="C458" s="7"/>
      <c r="D458" s="7"/>
    </row>
    <row r="459" spans="1:4" ht="15" hidden="1" customHeight="1">
      <c r="A459" s="8"/>
      <c r="B459" s="9"/>
      <c r="C459" s="7"/>
      <c r="D459" s="7"/>
    </row>
    <row r="460" spans="1:4" ht="15" hidden="1" customHeight="1">
      <c r="A460" s="8"/>
      <c r="B460" s="9"/>
      <c r="C460" s="7"/>
      <c r="D460" s="7"/>
    </row>
    <row r="461" spans="1:4" ht="15" hidden="1" customHeight="1">
      <c r="A461" s="8"/>
      <c r="B461" s="9"/>
      <c r="C461" s="7"/>
      <c r="D461" s="7"/>
    </row>
    <row r="462" spans="1:4" ht="15" hidden="1" customHeight="1">
      <c r="A462" s="8"/>
      <c r="B462" s="9"/>
      <c r="C462" s="7"/>
      <c r="D462" s="7"/>
    </row>
    <row r="463" spans="1:4" ht="15" hidden="1" customHeight="1">
      <c r="A463" s="8"/>
      <c r="B463" s="9"/>
      <c r="C463" s="7"/>
      <c r="D463" s="7"/>
    </row>
    <row r="464" spans="1:4" ht="15" hidden="1" customHeight="1">
      <c r="A464" s="8"/>
      <c r="B464" s="9"/>
      <c r="C464" s="7"/>
      <c r="D464" s="7"/>
    </row>
    <row r="465" spans="1:4" ht="15" hidden="1" customHeight="1">
      <c r="A465" s="8"/>
      <c r="B465" s="9"/>
      <c r="C465" s="7"/>
      <c r="D465" s="7"/>
    </row>
    <row r="466" spans="1:4" ht="15" hidden="1" customHeight="1">
      <c r="A466" s="8"/>
      <c r="B466" s="9"/>
      <c r="C466" s="7"/>
      <c r="D466" s="7"/>
    </row>
    <row r="467" spans="1:4" ht="15" hidden="1" customHeight="1">
      <c r="A467" s="8"/>
      <c r="B467" s="9"/>
      <c r="C467" s="7"/>
      <c r="D467" s="7"/>
    </row>
    <row r="468" spans="1:4" ht="15" hidden="1" customHeight="1">
      <c r="A468" s="8"/>
      <c r="B468" s="9"/>
      <c r="C468" s="7"/>
      <c r="D468" s="7"/>
    </row>
    <row r="469" spans="1:4" ht="15" hidden="1" customHeight="1">
      <c r="A469" s="8"/>
      <c r="B469" s="9"/>
      <c r="C469" s="7"/>
      <c r="D469" s="7"/>
    </row>
    <row r="470" spans="1:4" ht="15" hidden="1" customHeight="1">
      <c r="A470" s="8"/>
      <c r="B470" s="9"/>
      <c r="C470" s="7"/>
      <c r="D470" s="7"/>
    </row>
    <row r="471" spans="1:4" ht="15" hidden="1" customHeight="1">
      <c r="A471" s="8"/>
      <c r="B471" s="9"/>
      <c r="C471" s="7"/>
      <c r="D471" s="7"/>
    </row>
    <row r="472" spans="1:4" ht="15" hidden="1" customHeight="1">
      <c r="A472" s="8"/>
      <c r="B472" s="9"/>
      <c r="C472" s="7"/>
      <c r="D472" s="7"/>
    </row>
    <row r="473" spans="1:4" ht="15" hidden="1" customHeight="1">
      <c r="A473" s="8"/>
      <c r="B473" s="9"/>
      <c r="C473" s="7"/>
      <c r="D473" s="7"/>
    </row>
    <row r="474" spans="1:4" ht="15" hidden="1" customHeight="1">
      <c r="A474" s="8"/>
      <c r="B474" s="9"/>
      <c r="C474" s="7"/>
      <c r="D474" s="7"/>
    </row>
    <row r="475" spans="1:4" ht="15" hidden="1" customHeight="1">
      <c r="A475" s="8"/>
      <c r="B475" s="9"/>
      <c r="C475" s="7"/>
      <c r="D475" s="7"/>
    </row>
    <row r="476" spans="1:4" ht="15" hidden="1" customHeight="1">
      <c r="A476" s="8"/>
      <c r="B476" s="9"/>
      <c r="C476" s="7"/>
      <c r="D476" s="7"/>
    </row>
    <row r="477" spans="1:4" ht="15" hidden="1" customHeight="1">
      <c r="A477" s="8"/>
      <c r="B477" s="9"/>
      <c r="C477" s="7"/>
      <c r="D477" s="7"/>
    </row>
    <row r="478" spans="1:4" ht="15" hidden="1" customHeight="1">
      <c r="A478" s="8"/>
      <c r="B478" s="9"/>
      <c r="C478" s="7"/>
      <c r="D478" s="7"/>
    </row>
    <row r="479" spans="1:4" ht="15" hidden="1" customHeight="1">
      <c r="A479" s="8"/>
      <c r="B479" s="9"/>
      <c r="C479" s="7"/>
      <c r="D479" s="7"/>
    </row>
    <row r="480" spans="1:4" ht="15" hidden="1" customHeight="1">
      <c r="A480" s="8"/>
      <c r="B480" s="9"/>
      <c r="C480" s="7"/>
      <c r="D480" s="7"/>
    </row>
    <row r="481" spans="1:4" ht="15" hidden="1" customHeight="1">
      <c r="A481" s="8"/>
      <c r="B481" s="9"/>
      <c r="C481" s="7"/>
      <c r="D481" s="7"/>
    </row>
    <row r="482" spans="1:4" ht="15" hidden="1" customHeight="1">
      <c r="A482" s="8"/>
      <c r="B482" s="9"/>
      <c r="C482" s="7"/>
      <c r="D482" s="7"/>
    </row>
    <row r="483" spans="1:4" ht="15" hidden="1" customHeight="1">
      <c r="A483" s="8"/>
      <c r="B483" s="9"/>
      <c r="C483" s="7"/>
      <c r="D483" s="7"/>
    </row>
    <row r="484" spans="1:4" ht="15" hidden="1" customHeight="1">
      <c r="A484" s="8"/>
      <c r="B484" s="9"/>
      <c r="C484" s="7"/>
      <c r="D484" s="7"/>
    </row>
    <row r="485" spans="1:4" ht="15" hidden="1" customHeight="1">
      <c r="A485" s="8"/>
      <c r="B485" s="9"/>
      <c r="C485" s="7"/>
      <c r="D485" s="7"/>
    </row>
    <row r="486" spans="1:4" ht="15" hidden="1" customHeight="1">
      <c r="A486" s="8"/>
      <c r="B486" s="9"/>
      <c r="C486" s="7"/>
      <c r="D486" s="7"/>
    </row>
    <row r="487" spans="1:4" ht="15" hidden="1" customHeight="1">
      <c r="A487" s="8"/>
      <c r="B487" s="9"/>
      <c r="C487" s="7"/>
      <c r="D487" s="7"/>
    </row>
    <row r="488" spans="1:4" ht="15" hidden="1" customHeight="1">
      <c r="A488" s="8"/>
      <c r="B488" s="9"/>
      <c r="C488" s="7"/>
      <c r="D488" s="7"/>
    </row>
    <row r="489" spans="1:4" ht="15" hidden="1" customHeight="1">
      <c r="A489" s="8"/>
      <c r="B489" s="9"/>
      <c r="C489" s="7"/>
      <c r="D489" s="7"/>
    </row>
    <row r="490" spans="1:4" ht="15" hidden="1" customHeight="1">
      <c r="A490" s="8"/>
      <c r="B490" s="9"/>
      <c r="C490" s="7"/>
      <c r="D490" s="7"/>
    </row>
    <row r="491" spans="1:4" ht="15" hidden="1" customHeight="1">
      <c r="A491" s="8"/>
      <c r="B491" s="9"/>
      <c r="C491" s="7"/>
      <c r="D491" s="7"/>
    </row>
    <row r="492" spans="1:4" ht="15" hidden="1" customHeight="1">
      <c r="A492" s="8"/>
      <c r="B492" s="9"/>
      <c r="C492" s="7"/>
      <c r="D492" s="7"/>
    </row>
    <row r="493" spans="1:4" ht="15" hidden="1" customHeight="1">
      <c r="A493" s="8"/>
      <c r="B493" s="9"/>
      <c r="C493" s="7"/>
      <c r="D493" s="7"/>
    </row>
    <row r="494" spans="1:4" ht="15" hidden="1" customHeight="1">
      <c r="A494" s="8"/>
      <c r="B494" s="9"/>
      <c r="C494" s="7"/>
      <c r="D494" s="7"/>
    </row>
    <row r="495" spans="1:4" ht="15" hidden="1" customHeight="1">
      <c r="A495" s="8"/>
      <c r="B495" s="9"/>
      <c r="C495" s="7"/>
      <c r="D495" s="7"/>
    </row>
    <row r="496" spans="1:4" ht="15" hidden="1" customHeight="1">
      <c r="A496" s="8"/>
      <c r="B496" s="9"/>
      <c r="C496" s="7"/>
      <c r="D496" s="7"/>
    </row>
    <row r="497" spans="1:4" ht="15" hidden="1" customHeight="1">
      <c r="A497" s="8"/>
      <c r="B497" s="9"/>
      <c r="C497" s="7"/>
      <c r="D497" s="7"/>
    </row>
    <row r="498" spans="1:4" ht="15" hidden="1" customHeight="1">
      <c r="A498" s="8"/>
      <c r="B498" s="9"/>
      <c r="C498" s="7"/>
      <c r="D498" s="7"/>
    </row>
    <row r="499" spans="1:4" ht="15" hidden="1" customHeight="1">
      <c r="A499" s="8"/>
      <c r="B499" s="9"/>
      <c r="C499" s="7"/>
      <c r="D499" s="7"/>
    </row>
    <row r="500" spans="1:4" ht="15" hidden="1" customHeight="1">
      <c r="A500" s="8"/>
      <c r="B500" s="9"/>
      <c r="C500" s="7"/>
      <c r="D500" s="7"/>
    </row>
    <row r="501" spans="1:4" ht="15" hidden="1" customHeight="1">
      <c r="A501" s="8"/>
      <c r="B501" s="9"/>
      <c r="C501" s="7"/>
      <c r="D501" s="7"/>
    </row>
    <row r="502" spans="1:4" ht="15" hidden="1" customHeight="1">
      <c r="A502" s="8"/>
      <c r="B502" s="9"/>
      <c r="C502" s="7"/>
      <c r="D502" s="7"/>
    </row>
    <row r="503" spans="1:4" ht="15" hidden="1" customHeight="1">
      <c r="A503" s="8"/>
      <c r="B503" s="9"/>
      <c r="C503" s="7"/>
      <c r="D503" s="7"/>
    </row>
    <row r="504" spans="1:4" ht="15" hidden="1" customHeight="1">
      <c r="A504" s="8"/>
      <c r="B504" s="9"/>
      <c r="C504" s="7"/>
      <c r="D504" s="7"/>
    </row>
    <row r="505" spans="1:4" ht="15" hidden="1" customHeight="1">
      <c r="A505" s="8"/>
      <c r="B505" s="9"/>
      <c r="C505" s="7"/>
      <c r="D505" s="7"/>
    </row>
    <row r="506" spans="1:4" ht="15" hidden="1" customHeight="1">
      <c r="A506" s="8"/>
      <c r="B506" s="9"/>
      <c r="C506" s="7"/>
      <c r="D506" s="7"/>
    </row>
    <row r="507" spans="1:4" ht="15" hidden="1" customHeight="1">
      <c r="A507" s="8"/>
      <c r="B507" s="9"/>
      <c r="C507" s="7"/>
      <c r="D507" s="7"/>
    </row>
    <row r="508" spans="1:4" ht="15" hidden="1" customHeight="1">
      <c r="A508" s="8"/>
      <c r="B508" s="9"/>
      <c r="C508" s="7"/>
      <c r="D508" s="7"/>
    </row>
    <row r="509" spans="1:4" ht="15" hidden="1" customHeight="1">
      <c r="A509" s="8"/>
      <c r="B509" s="9"/>
      <c r="C509" s="7"/>
      <c r="D509" s="7"/>
    </row>
    <row r="510" spans="1:4" ht="15" hidden="1" customHeight="1">
      <c r="A510" s="8"/>
      <c r="B510" s="9"/>
      <c r="C510" s="7"/>
      <c r="D510" s="7"/>
    </row>
    <row r="511" spans="1:4" ht="15" hidden="1" customHeight="1">
      <c r="A511" s="8"/>
      <c r="B511" s="9"/>
      <c r="C511" s="7"/>
      <c r="D511" s="7"/>
    </row>
    <row r="512" spans="1:4" ht="15" hidden="1" customHeight="1">
      <c r="A512" s="8"/>
      <c r="B512" s="9"/>
      <c r="C512" s="7"/>
      <c r="D512" s="7"/>
    </row>
    <row r="513" spans="1:4" ht="15" hidden="1" customHeight="1">
      <c r="A513" s="8"/>
      <c r="B513" s="9"/>
      <c r="C513" s="7"/>
      <c r="D513" s="7"/>
    </row>
    <row r="514" spans="1:4" ht="15" hidden="1" customHeight="1">
      <c r="A514" s="8"/>
      <c r="B514" s="9"/>
      <c r="C514" s="7"/>
      <c r="D514" s="7"/>
    </row>
    <row r="515" spans="1:4" ht="15" hidden="1" customHeight="1">
      <c r="A515" s="8"/>
      <c r="B515" s="9"/>
      <c r="C515" s="7"/>
      <c r="D515" s="7"/>
    </row>
    <row r="516" spans="1:4" ht="15" hidden="1" customHeight="1">
      <c r="A516" s="8"/>
      <c r="B516" s="9"/>
      <c r="C516" s="7"/>
      <c r="D516" s="7"/>
    </row>
    <row r="517" spans="1:4" ht="15" hidden="1" customHeight="1">
      <c r="A517" s="8"/>
      <c r="B517" s="9"/>
      <c r="C517" s="7"/>
      <c r="D517" s="7"/>
    </row>
    <row r="518" spans="1:4" ht="15" hidden="1" customHeight="1">
      <c r="A518" s="8"/>
      <c r="B518" s="9"/>
      <c r="C518" s="7"/>
      <c r="D518" s="7"/>
    </row>
    <row r="519" spans="1:4" ht="15" hidden="1" customHeight="1">
      <c r="A519" s="8"/>
      <c r="B519" s="9"/>
      <c r="C519" s="7"/>
      <c r="D519" s="7"/>
    </row>
    <row r="520" spans="1:4" ht="15" hidden="1" customHeight="1">
      <c r="A520" s="8"/>
      <c r="B520" s="9"/>
      <c r="C520" s="7"/>
      <c r="D520" s="7"/>
    </row>
    <row r="521" spans="1:4" ht="15" hidden="1" customHeight="1">
      <c r="A521" s="8"/>
      <c r="B521" s="9"/>
      <c r="C521" s="7"/>
      <c r="D521" s="7"/>
    </row>
    <row r="522" spans="1:4" ht="15" hidden="1" customHeight="1">
      <c r="A522" s="8"/>
      <c r="B522" s="9"/>
      <c r="C522" s="7"/>
      <c r="D522" s="7"/>
    </row>
    <row r="523" spans="1:4" ht="15" hidden="1" customHeight="1">
      <c r="A523" s="8"/>
      <c r="B523" s="9"/>
      <c r="C523" s="7"/>
      <c r="D523" s="7"/>
    </row>
    <row r="524" spans="1:4" ht="15" hidden="1" customHeight="1">
      <c r="A524" s="8"/>
      <c r="B524" s="9"/>
      <c r="C524" s="7"/>
      <c r="D524" s="7"/>
    </row>
    <row r="525" spans="1:4" ht="15" hidden="1" customHeight="1">
      <c r="A525" s="8"/>
      <c r="B525" s="9"/>
      <c r="C525" s="7"/>
      <c r="D525" s="7"/>
    </row>
    <row r="526" spans="1:4" ht="15" hidden="1" customHeight="1">
      <c r="A526" s="8"/>
      <c r="B526" s="9"/>
      <c r="C526" s="7"/>
      <c r="D526" s="7"/>
    </row>
    <row r="527" spans="1:4" ht="15" hidden="1" customHeight="1">
      <c r="A527" s="8"/>
      <c r="B527" s="9"/>
      <c r="C527" s="7"/>
      <c r="D527" s="7"/>
    </row>
    <row r="528" spans="1:4" ht="15" hidden="1" customHeight="1">
      <c r="A528" s="8"/>
      <c r="B528" s="9"/>
      <c r="C528" s="7"/>
      <c r="D528" s="7"/>
    </row>
    <row r="529" spans="1:4" ht="15" hidden="1" customHeight="1">
      <c r="A529" s="8"/>
      <c r="B529" s="9"/>
      <c r="C529" s="7"/>
      <c r="D529" s="7"/>
    </row>
    <row r="530" spans="1:4" ht="15" hidden="1" customHeight="1">
      <c r="A530" s="8"/>
      <c r="B530" s="9"/>
      <c r="C530" s="7"/>
      <c r="D530" s="7"/>
    </row>
    <row r="531" spans="1:4" ht="15" hidden="1" customHeight="1">
      <c r="A531" s="8"/>
      <c r="B531" s="9"/>
      <c r="C531" s="7"/>
      <c r="D531" s="7"/>
    </row>
    <row r="532" spans="1:4" ht="15" hidden="1" customHeight="1">
      <c r="A532" s="8"/>
      <c r="B532" s="9"/>
      <c r="C532" s="7"/>
      <c r="D532" s="7"/>
    </row>
    <row r="533" spans="1:4" ht="15" hidden="1" customHeight="1">
      <c r="A533" s="8"/>
      <c r="B533" s="9"/>
      <c r="C533" s="7"/>
      <c r="D533" s="7"/>
    </row>
    <row r="534" spans="1:4" ht="15" hidden="1" customHeight="1">
      <c r="A534" s="8"/>
      <c r="B534" s="9"/>
      <c r="C534" s="7"/>
      <c r="D534" s="7"/>
    </row>
    <row r="535" spans="1:4" ht="15" hidden="1" customHeight="1">
      <c r="A535" s="8"/>
      <c r="B535" s="9"/>
      <c r="C535" s="7"/>
      <c r="D535" s="7"/>
    </row>
    <row r="536" spans="1:4" ht="15" hidden="1" customHeight="1">
      <c r="A536" s="8"/>
      <c r="B536" s="9"/>
      <c r="C536" s="7"/>
      <c r="D536" s="7"/>
    </row>
    <row r="537" spans="1:4" ht="15" hidden="1" customHeight="1">
      <c r="A537" s="8"/>
      <c r="B537" s="9"/>
      <c r="C537" s="7"/>
      <c r="D537" s="7"/>
    </row>
    <row r="538" spans="1:4" ht="15" hidden="1" customHeight="1">
      <c r="A538" s="8"/>
      <c r="B538" s="9"/>
      <c r="C538" s="7"/>
      <c r="D538" s="7"/>
    </row>
    <row r="539" spans="1:4" ht="15" hidden="1" customHeight="1">
      <c r="A539" s="8"/>
      <c r="B539" s="9"/>
      <c r="C539" s="7"/>
      <c r="D539" s="7"/>
    </row>
    <row r="540" spans="1:4" ht="15" hidden="1" customHeight="1">
      <c r="A540" s="8"/>
      <c r="B540" s="9"/>
      <c r="C540" s="7"/>
      <c r="D540" s="7"/>
    </row>
    <row r="541" spans="1:4" ht="15" hidden="1" customHeight="1">
      <c r="A541" s="8"/>
      <c r="B541" s="9"/>
      <c r="C541" s="7"/>
      <c r="D541" s="7"/>
    </row>
    <row r="542" spans="1:4" ht="15" hidden="1" customHeight="1">
      <c r="A542" s="8"/>
      <c r="B542" s="9"/>
      <c r="C542" s="7"/>
      <c r="D542" s="7"/>
    </row>
    <row r="543" spans="1:4" ht="15" hidden="1" customHeight="1">
      <c r="A543" s="8"/>
      <c r="B543" s="9"/>
      <c r="C543" s="7"/>
      <c r="D543" s="7"/>
    </row>
    <row r="544" spans="1:4" ht="15" hidden="1" customHeight="1">
      <c r="A544" s="8"/>
      <c r="B544" s="9"/>
      <c r="C544" s="7"/>
      <c r="D544" s="7"/>
    </row>
    <row r="545" spans="1:4" ht="15" hidden="1" customHeight="1">
      <c r="A545" s="8"/>
      <c r="B545" s="9"/>
      <c r="C545" s="7"/>
      <c r="D545" s="7"/>
    </row>
    <row r="546" spans="1:4" ht="15" hidden="1" customHeight="1">
      <c r="A546" s="8"/>
      <c r="B546" s="9"/>
      <c r="C546" s="7"/>
      <c r="D546" s="7"/>
    </row>
    <row r="547" spans="1:4" ht="15" hidden="1" customHeight="1">
      <c r="A547" s="8"/>
      <c r="B547" s="9"/>
      <c r="C547" s="7"/>
      <c r="D547" s="7"/>
    </row>
    <row r="548" spans="1:4" ht="15" hidden="1" customHeight="1">
      <c r="A548" s="8"/>
      <c r="B548" s="9"/>
      <c r="C548" s="7"/>
      <c r="D548" s="7"/>
    </row>
    <row r="549" spans="1:4" ht="15" hidden="1" customHeight="1">
      <c r="A549" s="8"/>
      <c r="B549" s="9"/>
      <c r="C549" s="7"/>
      <c r="D549" s="7"/>
    </row>
    <row r="550" spans="1:4" ht="15" hidden="1" customHeight="1">
      <c r="A550" s="8"/>
      <c r="B550" s="9"/>
      <c r="C550" s="7"/>
      <c r="D550" s="7"/>
    </row>
    <row r="551" spans="1:4" ht="15" hidden="1" customHeight="1">
      <c r="A551" s="8"/>
      <c r="B551" s="9"/>
      <c r="C551" s="7"/>
      <c r="D551" s="7"/>
    </row>
    <row r="552" spans="1:4" ht="15" hidden="1" customHeight="1">
      <c r="A552" s="8"/>
      <c r="B552" s="9"/>
      <c r="C552" s="7"/>
      <c r="D552" s="7"/>
    </row>
    <row r="553" spans="1:4" ht="15" hidden="1" customHeight="1">
      <c r="A553" s="8"/>
      <c r="B553" s="9"/>
      <c r="C553" s="7"/>
      <c r="D553" s="7"/>
    </row>
    <row r="554" spans="1:4" ht="15" hidden="1" customHeight="1">
      <c r="A554" s="8"/>
      <c r="B554" s="9"/>
      <c r="C554" s="7"/>
      <c r="D554" s="7"/>
    </row>
    <row r="555" spans="1:4" ht="15" hidden="1" customHeight="1">
      <c r="A555" s="8"/>
      <c r="B555" s="9"/>
      <c r="C555" s="7"/>
      <c r="D555" s="7"/>
    </row>
    <row r="556" spans="1:4" ht="15" hidden="1" customHeight="1">
      <c r="A556" s="8"/>
      <c r="B556" s="9"/>
      <c r="C556" s="7"/>
      <c r="D556" s="7"/>
    </row>
    <row r="557" spans="1:4" ht="15" hidden="1" customHeight="1">
      <c r="A557" s="8"/>
      <c r="B557" s="9"/>
      <c r="C557" s="7"/>
      <c r="D557" s="7"/>
    </row>
    <row r="558" spans="1:4" ht="15" hidden="1" customHeight="1">
      <c r="A558" s="8"/>
      <c r="B558" s="9"/>
      <c r="C558" s="7"/>
      <c r="D558" s="7"/>
    </row>
    <row r="559" spans="1:4" ht="15" hidden="1" customHeight="1">
      <c r="A559" s="8"/>
      <c r="B559" s="9"/>
      <c r="C559" s="7"/>
      <c r="D559" s="7"/>
    </row>
    <row r="560" spans="1:4" ht="15" hidden="1" customHeight="1">
      <c r="A560" s="8"/>
      <c r="B560" s="9"/>
      <c r="C560" s="7"/>
      <c r="D560" s="7"/>
    </row>
    <row r="561" spans="1:4" ht="15" hidden="1" customHeight="1">
      <c r="A561" s="8"/>
      <c r="B561" s="9"/>
      <c r="C561" s="7"/>
      <c r="D561" s="7"/>
    </row>
    <row r="562" spans="1:4" ht="15" hidden="1" customHeight="1">
      <c r="A562" s="8"/>
      <c r="B562" s="9"/>
      <c r="C562" s="7"/>
      <c r="D562" s="7"/>
    </row>
    <row r="563" spans="1:4" ht="15" hidden="1" customHeight="1">
      <c r="A563" s="8"/>
      <c r="B563" s="9"/>
      <c r="C563" s="7"/>
      <c r="D563" s="7"/>
    </row>
    <row r="564" spans="1:4" ht="15" hidden="1" customHeight="1">
      <c r="A564" s="8"/>
      <c r="B564" s="9"/>
      <c r="C564" s="7"/>
      <c r="D564" s="7"/>
    </row>
    <row r="565" spans="1:4" ht="15" hidden="1" customHeight="1">
      <c r="A565" s="8"/>
      <c r="B565" s="9"/>
      <c r="C565" s="7"/>
      <c r="D565" s="7"/>
    </row>
    <row r="566" spans="1:4" ht="15" hidden="1" customHeight="1">
      <c r="A566" s="8"/>
      <c r="B566" s="9"/>
      <c r="C566" s="7"/>
      <c r="D566" s="7"/>
    </row>
    <row r="567" spans="1:4" ht="15" hidden="1" customHeight="1">
      <c r="A567" s="8"/>
      <c r="B567" s="9"/>
      <c r="C567" s="7"/>
      <c r="D567" s="7"/>
    </row>
    <row r="568" spans="1:4" ht="15" hidden="1" customHeight="1">
      <c r="A568" s="8"/>
      <c r="B568" s="9"/>
      <c r="C568" s="7"/>
      <c r="D568" s="7"/>
    </row>
    <row r="569" spans="1:4" ht="15" hidden="1" customHeight="1">
      <c r="A569" s="8"/>
      <c r="B569" s="9"/>
      <c r="C569" s="7"/>
      <c r="D569" s="7"/>
    </row>
    <row r="570" spans="1:4" ht="15" hidden="1" customHeight="1">
      <c r="A570" s="8"/>
      <c r="B570" s="9"/>
      <c r="C570" s="7"/>
      <c r="D570" s="7"/>
    </row>
    <row r="571" spans="1:4" ht="15" hidden="1" customHeight="1">
      <c r="A571" s="8"/>
      <c r="B571" s="9"/>
      <c r="C571" s="7"/>
      <c r="D571" s="7"/>
    </row>
    <row r="572" spans="1:4" ht="15" hidden="1" customHeight="1">
      <c r="A572" s="8"/>
      <c r="B572" s="9"/>
      <c r="C572" s="7"/>
      <c r="D572" s="7"/>
    </row>
    <row r="573" spans="1:4" ht="15" hidden="1" customHeight="1">
      <c r="A573" s="8"/>
      <c r="B573" s="9"/>
      <c r="C573" s="7"/>
      <c r="D573" s="7"/>
    </row>
    <row r="574" spans="1:4" ht="15" hidden="1" customHeight="1">
      <c r="A574" s="8"/>
      <c r="B574" s="9"/>
      <c r="C574" s="7"/>
      <c r="D574" s="7"/>
    </row>
    <row r="575" spans="1:4" ht="15" hidden="1" customHeight="1">
      <c r="A575" s="8"/>
      <c r="B575" s="9"/>
      <c r="C575" s="7"/>
      <c r="D575" s="7"/>
    </row>
    <row r="576" spans="1:4" ht="15" hidden="1" customHeight="1">
      <c r="A576" s="8"/>
      <c r="B576" s="9"/>
      <c r="C576" s="7"/>
      <c r="D576" s="7"/>
    </row>
    <row r="577" spans="1:4" ht="15" hidden="1" customHeight="1">
      <c r="A577" s="8"/>
      <c r="B577" s="9"/>
      <c r="C577" s="7"/>
      <c r="D577" s="7"/>
    </row>
    <row r="578" spans="1:4" ht="15" hidden="1" customHeight="1">
      <c r="A578" s="8"/>
      <c r="B578" s="9"/>
      <c r="C578" s="7"/>
      <c r="D578" s="7"/>
    </row>
    <row r="579" spans="1:4" ht="15" hidden="1" customHeight="1">
      <c r="A579" s="8"/>
      <c r="B579" s="9"/>
      <c r="C579" s="7"/>
      <c r="D579" s="7"/>
    </row>
    <row r="580" spans="1:4" ht="15" hidden="1" customHeight="1">
      <c r="A580" s="8"/>
      <c r="B580" s="9"/>
      <c r="C580" s="7"/>
      <c r="D580" s="7"/>
    </row>
    <row r="581" spans="1:4" ht="15" hidden="1" customHeight="1">
      <c r="A581" s="8"/>
      <c r="B581" s="9"/>
      <c r="C581" s="7"/>
      <c r="D581" s="7"/>
    </row>
    <row r="582" spans="1:4" ht="15" hidden="1" customHeight="1">
      <c r="A582" s="8"/>
      <c r="B582" s="9"/>
      <c r="C582" s="7"/>
      <c r="D582" s="7"/>
    </row>
    <row r="583" spans="1:4" ht="15" hidden="1" customHeight="1">
      <c r="A583" s="8"/>
      <c r="B583" s="9"/>
      <c r="C583" s="7"/>
      <c r="D583" s="7"/>
    </row>
    <row r="584" spans="1:4" ht="15" hidden="1" customHeight="1">
      <c r="A584" s="8"/>
      <c r="B584" s="9"/>
      <c r="C584" s="7"/>
      <c r="D584" s="7"/>
    </row>
    <row r="585" spans="1:4" ht="15" hidden="1" customHeight="1">
      <c r="A585" s="8"/>
      <c r="B585" s="9"/>
      <c r="C585" s="7"/>
      <c r="D585" s="7"/>
    </row>
    <row r="586" spans="1:4" ht="15" hidden="1" customHeight="1">
      <c r="A586" s="8"/>
      <c r="B586" s="9"/>
      <c r="C586" s="7"/>
      <c r="D586" s="7"/>
    </row>
    <row r="587" spans="1:4" ht="15" hidden="1" customHeight="1">
      <c r="A587" s="8"/>
      <c r="B587" s="9"/>
      <c r="C587" s="7"/>
      <c r="D587" s="7"/>
    </row>
    <row r="588" spans="1:4" ht="15" hidden="1" customHeight="1">
      <c r="A588" s="8"/>
      <c r="B588" s="9"/>
      <c r="C588" s="7"/>
      <c r="D588" s="7"/>
    </row>
    <row r="589" spans="1:4" ht="15" hidden="1" customHeight="1">
      <c r="A589" s="8"/>
      <c r="B589" s="9"/>
      <c r="C589" s="7"/>
      <c r="D589" s="7"/>
    </row>
    <row r="590" spans="1:4" ht="15" hidden="1" customHeight="1">
      <c r="A590" s="8"/>
      <c r="B590" s="9"/>
      <c r="C590" s="7"/>
      <c r="D590" s="7"/>
    </row>
    <row r="591" spans="1:4" ht="15" hidden="1" customHeight="1">
      <c r="A591" s="8"/>
      <c r="B591" s="9"/>
      <c r="C591" s="7"/>
      <c r="D591" s="7"/>
    </row>
    <row r="592" spans="1:4" ht="15" hidden="1" customHeight="1">
      <c r="A592" s="8"/>
      <c r="B592" s="9"/>
      <c r="C592" s="7"/>
      <c r="D592" s="7"/>
    </row>
    <row r="593" spans="1:4" ht="15" hidden="1" customHeight="1">
      <c r="A593" s="8"/>
      <c r="B593" s="9"/>
      <c r="C593" s="7"/>
      <c r="D593" s="7"/>
    </row>
    <row r="594" spans="1:4" ht="15" hidden="1" customHeight="1">
      <c r="A594" s="8"/>
      <c r="B594" s="9"/>
      <c r="C594" s="7"/>
      <c r="D594" s="7"/>
    </row>
    <row r="595" spans="1:4" ht="15" hidden="1" customHeight="1">
      <c r="A595" s="8"/>
      <c r="B595" s="9"/>
      <c r="C595" s="7"/>
      <c r="D595" s="7"/>
    </row>
    <row r="596" spans="1:4" ht="15" hidden="1" customHeight="1">
      <c r="A596" s="8"/>
      <c r="B596" s="9"/>
      <c r="C596" s="7"/>
      <c r="D596" s="7"/>
    </row>
    <row r="597" spans="1:4" ht="15" hidden="1" customHeight="1">
      <c r="A597" s="8"/>
      <c r="B597" s="9"/>
      <c r="C597" s="7"/>
      <c r="D597" s="7"/>
    </row>
    <row r="598" spans="1:4" ht="15" hidden="1" customHeight="1">
      <c r="A598" s="8"/>
      <c r="B598" s="9"/>
      <c r="C598" s="7"/>
      <c r="D598" s="7"/>
    </row>
    <row r="599" spans="1:4" ht="15" hidden="1" customHeight="1">
      <c r="A599" s="8"/>
      <c r="B599" s="9"/>
      <c r="C599" s="7"/>
      <c r="D599" s="7"/>
    </row>
    <row r="600" spans="1:4" ht="15" hidden="1" customHeight="1">
      <c r="A600" s="8"/>
      <c r="B600" s="9"/>
      <c r="C600" s="7"/>
      <c r="D600" s="7"/>
    </row>
    <row r="601" spans="1:4" ht="15" hidden="1" customHeight="1">
      <c r="A601" s="8"/>
      <c r="B601" s="9"/>
      <c r="C601" s="7"/>
      <c r="D601" s="7"/>
    </row>
    <row r="602" spans="1:4" ht="15" hidden="1" customHeight="1">
      <c r="A602" s="8"/>
      <c r="B602" s="9"/>
      <c r="C602" s="7"/>
      <c r="D602" s="7"/>
    </row>
    <row r="603" spans="1:4" ht="15" hidden="1" customHeight="1">
      <c r="A603" s="8"/>
      <c r="B603" s="9"/>
      <c r="C603" s="7"/>
      <c r="D603" s="7"/>
    </row>
    <row r="604" spans="1:4" ht="15" hidden="1" customHeight="1">
      <c r="A604" s="8"/>
      <c r="B604" s="9"/>
      <c r="C604" s="7"/>
      <c r="D604" s="7"/>
    </row>
    <row r="605" spans="1:4" ht="15" hidden="1" customHeight="1">
      <c r="A605" s="8"/>
      <c r="B605" s="9"/>
      <c r="C605" s="7"/>
      <c r="D605" s="7"/>
    </row>
    <row r="606" spans="1:4" ht="15" hidden="1" customHeight="1">
      <c r="A606" s="8"/>
      <c r="B606" s="9"/>
      <c r="C606" s="7"/>
      <c r="D606" s="7"/>
    </row>
    <row r="607" spans="1:4" ht="15" hidden="1" customHeight="1">
      <c r="A607" s="8"/>
      <c r="B607" s="9"/>
      <c r="C607" s="7"/>
      <c r="D607" s="7"/>
    </row>
    <row r="608" spans="1:4" ht="15" hidden="1" customHeight="1">
      <c r="A608" s="8"/>
      <c r="B608" s="9"/>
      <c r="C608" s="7"/>
      <c r="D608" s="7"/>
    </row>
    <row r="609" spans="1:4" ht="15" hidden="1" customHeight="1">
      <c r="A609" s="8"/>
      <c r="B609" s="9"/>
      <c r="C609" s="7"/>
      <c r="D609" s="7"/>
    </row>
    <row r="610" spans="1:4" ht="15" hidden="1" customHeight="1">
      <c r="A610" s="8"/>
      <c r="B610" s="9"/>
      <c r="C610" s="7"/>
      <c r="D610" s="7"/>
    </row>
    <row r="611" spans="1:4" ht="15" hidden="1" customHeight="1">
      <c r="A611" s="8"/>
      <c r="B611" s="9"/>
      <c r="C611" s="7"/>
      <c r="D611" s="7"/>
    </row>
    <row r="612" spans="1:4" ht="15" hidden="1" customHeight="1">
      <c r="A612" s="8"/>
      <c r="B612" s="9"/>
      <c r="C612" s="7"/>
      <c r="D612" s="7"/>
    </row>
    <row r="613" spans="1:4" ht="15" hidden="1" customHeight="1">
      <c r="A613" s="8"/>
      <c r="B613" s="9"/>
      <c r="C613" s="7"/>
      <c r="D613" s="7"/>
    </row>
    <row r="614" spans="1:4" ht="15" hidden="1" customHeight="1">
      <c r="A614" s="8"/>
      <c r="B614" s="9"/>
      <c r="C614" s="7"/>
      <c r="D614" s="7"/>
    </row>
    <row r="615" spans="1:4" ht="15" hidden="1" customHeight="1">
      <c r="A615" s="8"/>
      <c r="B615" s="9"/>
      <c r="C615" s="7"/>
      <c r="D615" s="7"/>
    </row>
    <row r="616" spans="1:4" ht="15" hidden="1" customHeight="1">
      <c r="A616" s="8"/>
      <c r="B616" s="9"/>
      <c r="C616" s="7"/>
      <c r="D616" s="7"/>
    </row>
    <row r="617" spans="1:4" ht="15" hidden="1" customHeight="1">
      <c r="A617" s="8"/>
      <c r="B617" s="9"/>
      <c r="C617" s="7"/>
      <c r="D617" s="7"/>
    </row>
    <row r="618" spans="1:4" ht="15" hidden="1" customHeight="1">
      <c r="A618" s="8"/>
      <c r="B618" s="9"/>
      <c r="C618" s="7"/>
      <c r="D618" s="7"/>
    </row>
    <row r="619" spans="1:4" ht="15" hidden="1" customHeight="1">
      <c r="A619" s="8"/>
      <c r="B619" s="9"/>
      <c r="C619" s="7"/>
      <c r="D619" s="7"/>
    </row>
    <row r="620" spans="1:4" ht="15" hidden="1" customHeight="1">
      <c r="A620" s="8"/>
      <c r="B620" s="9"/>
      <c r="C620" s="7"/>
      <c r="D620" s="7"/>
    </row>
    <row r="621" spans="1:4" ht="15" hidden="1" customHeight="1">
      <c r="A621" s="8"/>
      <c r="B621" s="9"/>
      <c r="C621" s="7"/>
      <c r="D621" s="7"/>
    </row>
    <row r="622" spans="1:4" ht="15" hidden="1" customHeight="1">
      <c r="A622" s="8"/>
      <c r="B622" s="9"/>
      <c r="C622" s="7"/>
      <c r="D622" s="7"/>
    </row>
    <row r="623" spans="1:4" ht="15" hidden="1" customHeight="1">
      <c r="A623" s="8"/>
      <c r="B623" s="9"/>
      <c r="C623" s="7"/>
      <c r="D623" s="7"/>
    </row>
    <row r="624" spans="1:4" ht="15" hidden="1" customHeight="1">
      <c r="A624" s="8"/>
      <c r="B624" s="9"/>
      <c r="C624" s="7"/>
      <c r="D624" s="7"/>
    </row>
    <row r="625" spans="1:4" ht="15" hidden="1" customHeight="1">
      <c r="A625" s="8"/>
      <c r="B625" s="9"/>
      <c r="C625" s="7"/>
      <c r="D625" s="7"/>
    </row>
    <row r="626" spans="1:4" ht="15" hidden="1" customHeight="1">
      <c r="A626" s="8"/>
      <c r="B626" s="9"/>
      <c r="C626" s="7"/>
      <c r="D626" s="7"/>
    </row>
    <row r="627" spans="1:4" ht="15" hidden="1" customHeight="1">
      <c r="A627" s="8"/>
      <c r="B627" s="9"/>
      <c r="C627" s="7"/>
      <c r="D627" s="7"/>
    </row>
    <row r="628" spans="1:4" ht="15" hidden="1" customHeight="1">
      <c r="A628" s="8"/>
      <c r="B628" s="9"/>
      <c r="C628" s="7"/>
      <c r="D628" s="7"/>
    </row>
    <row r="629" spans="1:4" ht="15" hidden="1" customHeight="1">
      <c r="A629" s="8"/>
      <c r="B629" s="9"/>
      <c r="C629" s="7"/>
      <c r="D629" s="7"/>
    </row>
    <row r="630" spans="1:4" ht="15" hidden="1" customHeight="1">
      <c r="A630" s="8"/>
      <c r="B630" s="9"/>
      <c r="C630" s="7"/>
      <c r="D630" s="7"/>
    </row>
    <row r="631" spans="1:4" ht="15" hidden="1" customHeight="1">
      <c r="A631" s="8"/>
      <c r="B631" s="9"/>
      <c r="C631" s="7"/>
      <c r="D631" s="7"/>
    </row>
    <row r="632" spans="1:4" ht="15" hidden="1" customHeight="1">
      <c r="A632" s="8"/>
      <c r="B632" s="9"/>
      <c r="C632" s="7"/>
      <c r="D632" s="7"/>
    </row>
    <row r="633" spans="1:4" ht="15" hidden="1" customHeight="1">
      <c r="A633" s="8"/>
      <c r="B633" s="9"/>
      <c r="C633" s="7"/>
      <c r="D633" s="7"/>
    </row>
    <row r="634" spans="1:4" ht="15" hidden="1" customHeight="1">
      <c r="A634" s="8"/>
      <c r="B634" s="9"/>
      <c r="C634" s="7"/>
      <c r="D634" s="7"/>
    </row>
    <row r="635" spans="1:4" ht="15" hidden="1" customHeight="1">
      <c r="A635" s="8"/>
      <c r="B635" s="9"/>
      <c r="C635" s="7"/>
      <c r="D635" s="7"/>
    </row>
    <row r="636" spans="1:4" ht="15" hidden="1" customHeight="1">
      <c r="A636" s="8"/>
      <c r="B636" s="9"/>
      <c r="C636" s="7"/>
      <c r="D636" s="7"/>
    </row>
    <row r="637" spans="1:4" ht="15" hidden="1" customHeight="1">
      <c r="A637" s="8"/>
      <c r="B637" s="9"/>
      <c r="C637" s="7"/>
      <c r="D637" s="7"/>
    </row>
    <row r="638" spans="1:4" ht="15" hidden="1" customHeight="1">
      <c r="A638" s="8"/>
      <c r="B638" s="9"/>
      <c r="C638" s="7"/>
      <c r="D638" s="7"/>
    </row>
    <row r="639" spans="1:4" ht="15" hidden="1" customHeight="1">
      <c r="A639" s="8"/>
      <c r="B639" s="9"/>
      <c r="C639" s="7"/>
      <c r="D639" s="7"/>
    </row>
    <row r="640" spans="1:4" ht="15" hidden="1" customHeight="1">
      <c r="A640" s="8"/>
      <c r="B640" s="9"/>
      <c r="C640" s="7"/>
      <c r="D640" s="7"/>
    </row>
    <row r="641" spans="1:4" ht="15" hidden="1" customHeight="1">
      <c r="A641" s="8"/>
      <c r="B641" s="9"/>
      <c r="C641" s="7"/>
      <c r="D641" s="7"/>
    </row>
    <row r="642" spans="1:4" ht="15" hidden="1" customHeight="1">
      <c r="A642" s="8"/>
      <c r="B642" s="9"/>
      <c r="C642" s="7"/>
      <c r="D642" s="7"/>
    </row>
    <row r="643" spans="1:4" ht="15" hidden="1" customHeight="1">
      <c r="A643" s="8"/>
      <c r="B643" s="9"/>
      <c r="C643" s="7"/>
      <c r="D643" s="7"/>
    </row>
    <row r="644" spans="1:4" ht="15" hidden="1" customHeight="1">
      <c r="A644" s="8"/>
      <c r="B644" s="9"/>
      <c r="C644" s="7"/>
      <c r="D644" s="7"/>
    </row>
    <row r="645" spans="1:4" ht="15" hidden="1" customHeight="1">
      <c r="A645" s="8"/>
      <c r="B645" s="9"/>
      <c r="C645" s="7"/>
      <c r="D645" s="7"/>
    </row>
    <row r="646" spans="1:4" ht="15" hidden="1" customHeight="1">
      <c r="A646" s="8"/>
      <c r="B646" s="9"/>
      <c r="C646" s="7"/>
      <c r="D646" s="7"/>
    </row>
    <row r="647" spans="1:4" ht="15" hidden="1" customHeight="1">
      <c r="A647" s="8"/>
      <c r="B647" s="9"/>
      <c r="C647" s="7"/>
      <c r="D647" s="7"/>
    </row>
    <row r="648" spans="1:4" ht="15" hidden="1" customHeight="1">
      <c r="A648" s="8"/>
      <c r="B648" s="9"/>
      <c r="C648" s="7"/>
      <c r="D648" s="7"/>
    </row>
    <row r="649" spans="1:4" ht="15" hidden="1" customHeight="1">
      <c r="A649" s="8"/>
      <c r="B649" s="9"/>
      <c r="C649" s="7"/>
      <c r="D649" s="7"/>
    </row>
    <row r="650" spans="1:4" ht="15" hidden="1" customHeight="1">
      <c r="A650" s="8"/>
      <c r="B650" s="9"/>
      <c r="C650" s="7"/>
      <c r="D650" s="7"/>
    </row>
    <row r="651" spans="1:4" ht="15" hidden="1" customHeight="1">
      <c r="A651" s="8"/>
      <c r="B651" s="9"/>
      <c r="C651" s="7"/>
      <c r="D651" s="7"/>
    </row>
    <row r="652" spans="1:4" ht="15" hidden="1" customHeight="1">
      <c r="A652" s="8"/>
      <c r="B652" s="9"/>
      <c r="C652" s="7"/>
      <c r="D652" s="7"/>
    </row>
    <row r="653" spans="1:4" ht="15" hidden="1" customHeight="1">
      <c r="A653" s="8"/>
      <c r="B653" s="9"/>
      <c r="C653" s="7"/>
      <c r="D653" s="7"/>
    </row>
    <row r="654" spans="1:4" ht="15" hidden="1" customHeight="1">
      <c r="A654" s="8"/>
      <c r="B654" s="9"/>
      <c r="C654" s="7"/>
      <c r="D654" s="7"/>
    </row>
    <row r="655" spans="1:4" ht="15" hidden="1" customHeight="1">
      <c r="A655" s="8"/>
      <c r="B655" s="9"/>
      <c r="C655" s="7"/>
      <c r="D655" s="7"/>
    </row>
    <row r="656" spans="1:4" ht="15" hidden="1" customHeight="1">
      <c r="A656" s="8"/>
      <c r="B656" s="9"/>
      <c r="C656" s="7"/>
      <c r="D656" s="7"/>
    </row>
    <row r="657" spans="1:4" ht="15" hidden="1" customHeight="1">
      <c r="A657" s="8"/>
      <c r="B657" s="9"/>
      <c r="C657" s="7"/>
      <c r="D657" s="7"/>
    </row>
    <row r="658" spans="1:4" ht="15" hidden="1" customHeight="1">
      <c r="A658" s="8"/>
      <c r="B658" s="9"/>
      <c r="C658" s="7"/>
      <c r="D658" s="7"/>
    </row>
    <row r="659" spans="1:4" ht="15" hidden="1" customHeight="1">
      <c r="A659" s="8"/>
      <c r="B659" s="9"/>
      <c r="C659" s="7"/>
      <c r="D659" s="7"/>
    </row>
    <row r="660" spans="1:4" ht="15" hidden="1" customHeight="1">
      <c r="A660" s="8"/>
      <c r="B660" s="9"/>
      <c r="C660" s="7"/>
      <c r="D660" s="7"/>
    </row>
    <row r="661" spans="1:4" ht="15" hidden="1" customHeight="1">
      <c r="A661" s="8"/>
      <c r="B661" s="9"/>
      <c r="C661" s="7"/>
      <c r="D661" s="7"/>
    </row>
    <row r="662" spans="1:4" ht="15" hidden="1" customHeight="1">
      <c r="A662" s="8"/>
      <c r="B662" s="9"/>
      <c r="C662" s="7"/>
      <c r="D662" s="7"/>
    </row>
    <row r="663" spans="1:4" ht="15" hidden="1" customHeight="1">
      <c r="A663" s="8"/>
      <c r="B663" s="9"/>
      <c r="C663" s="7"/>
      <c r="D663" s="7"/>
    </row>
    <row r="664" spans="1:4" ht="15" hidden="1" customHeight="1">
      <c r="A664" s="8"/>
      <c r="B664" s="9"/>
      <c r="C664" s="7"/>
      <c r="D664" s="7"/>
    </row>
    <row r="665" spans="1:4" ht="15" hidden="1" customHeight="1">
      <c r="A665" s="8"/>
      <c r="B665" s="9"/>
      <c r="C665" s="7"/>
      <c r="D665" s="7"/>
    </row>
    <row r="666" spans="1:4" ht="15" hidden="1" customHeight="1">
      <c r="A666" s="8"/>
      <c r="B666" s="9"/>
      <c r="C666" s="7"/>
      <c r="D666" s="7"/>
    </row>
    <row r="667" spans="1:4" ht="15" hidden="1" customHeight="1">
      <c r="A667" s="8"/>
      <c r="B667" s="9"/>
      <c r="C667" s="7"/>
      <c r="D667" s="7"/>
    </row>
    <row r="668" spans="1:4" ht="15" hidden="1" customHeight="1">
      <c r="A668" s="8"/>
      <c r="B668" s="9"/>
      <c r="C668" s="7"/>
      <c r="D668" s="7"/>
    </row>
    <row r="669" spans="1:4" ht="15" hidden="1" customHeight="1">
      <c r="A669" s="8"/>
      <c r="B669" s="9"/>
      <c r="C669" s="7"/>
      <c r="D669" s="7"/>
    </row>
    <row r="670" spans="1:4" ht="15" hidden="1" customHeight="1">
      <c r="A670" s="8"/>
      <c r="B670" s="9"/>
      <c r="C670" s="7"/>
      <c r="D670" s="7"/>
    </row>
    <row r="671" spans="1:4" ht="15" hidden="1" customHeight="1">
      <c r="A671" s="8"/>
      <c r="B671" s="9"/>
      <c r="C671" s="7"/>
      <c r="D671" s="7"/>
    </row>
    <row r="672" spans="1:4" ht="15" hidden="1" customHeight="1">
      <c r="A672" s="8"/>
      <c r="B672" s="9"/>
      <c r="C672" s="7"/>
      <c r="D672" s="7"/>
    </row>
    <row r="673" spans="1:4" ht="15" hidden="1" customHeight="1">
      <c r="A673" s="8"/>
      <c r="B673" s="9"/>
      <c r="C673" s="7"/>
      <c r="D673" s="7"/>
    </row>
    <row r="674" spans="1:4" ht="15" hidden="1" customHeight="1">
      <c r="A674" s="8"/>
      <c r="B674" s="9"/>
      <c r="C674" s="7"/>
      <c r="D674" s="7"/>
    </row>
    <row r="675" spans="1:4" ht="15" hidden="1" customHeight="1">
      <c r="A675" s="8"/>
      <c r="B675" s="9"/>
      <c r="C675" s="7"/>
      <c r="D675" s="7"/>
    </row>
    <row r="676" spans="1:4" ht="15" hidden="1" customHeight="1">
      <c r="A676" s="8"/>
      <c r="B676" s="9"/>
      <c r="C676" s="7"/>
      <c r="D676" s="7"/>
    </row>
    <row r="677" spans="1:4" ht="15" hidden="1" customHeight="1">
      <c r="A677" s="8"/>
      <c r="B677" s="9"/>
      <c r="C677" s="7"/>
      <c r="D677" s="7"/>
    </row>
    <row r="678" spans="1:4" ht="15" hidden="1" customHeight="1">
      <c r="A678" s="8"/>
      <c r="B678" s="9"/>
      <c r="C678" s="7"/>
      <c r="D678" s="7"/>
    </row>
    <row r="679" spans="1:4" ht="15" hidden="1" customHeight="1">
      <c r="A679" s="8"/>
      <c r="B679" s="9"/>
      <c r="C679" s="7"/>
      <c r="D679" s="7"/>
    </row>
    <row r="680" spans="1:4" ht="15" hidden="1" customHeight="1">
      <c r="A680" s="8"/>
      <c r="B680" s="9"/>
      <c r="C680" s="7"/>
      <c r="D680" s="7"/>
    </row>
    <row r="681" spans="1:4" ht="15" hidden="1" customHeight="1">
      <c r="A681" s="8"/>
      <c r="B681" s="9"/>
      <c r="C681" s="7"/>
      <c r="D681" s="7"/>
    </row>
    <row r="682" spans="1:4" ht="15" hidden="1" customHeight="1">
      <c r="A682" s="8"/>
      <c r="B682" s="9"/>
      <c r="C682" s="7"/>
      <c r="D682" s="7"/>
    </row>
    <row r="683" spans="1:4" ht="15" hidden="1" customHeight="1">
      <c r="A683" s="8"/>
      <c r="B683" s="9"/>
      <c r="C683" s="7"/>
      <c r="D683" s="7"/>
    </row>
    <row r="684" spans="1:4" ht="15" hidden="1" customHeight="1">
      <c r="A684" s="8"/>
      <c r="B684" s="9"/>
      <c r="C684" s="7"/>
      <c r="D684" s="7"/>
    </row>
    <row r="685" spans="1:4" ht="15" hidden="1" customHeight="1">
      <c r="A685" s="8"/>
      <c r="B685" s="9"/>
      <c r="C685" s="7"/>
      <c r="D685" s="7"/>
    </row>
    <row r="686" spans="1:4" ht="15" hidden="1" customHeight="1">
      <c r="A686" s="8"/>
      <c r="B686" s="9"/>
      <c r="C686" s="7"/>
      <c r="D686" s="7"/>
    </row>
    <row r="687" spans="1:4" ht="15" hidden="1" customHeight="1">
      <c r="A687" s="8"/>
      <c r="B687" s="9"/>
      <c r="C687" s="7"/>
      <c r="D687" s="7"/>
    </row>
    <row r="688" spans="1:4" ht="15" hidden="1" customHeight="1">
      <c r="A688" s="8"/>
      <c r="B688" s="9"/>
      <c r="C688" s="7"/>
      <c r="D688" s="7"/>
    </row>
    <row r="689" spans="1:4" ht="15" hidden="1" customHeight="1">
      <c r="A689" s="8"/>
      <c r="B689" s="9"/>
      <c r="C689" s="7"/>
      <c r="D689" s="7"/>
    </row>
    <row r="690" spans="1:4" ht="15" hidden="1" customHeight="1">
      <c r="A690" s="8"/>
      <c r="B690" s="9"/>
      <c r="C690" s="7"/>
      <c r="D690" s="7"/>
    </row>
    <row r="691" spans="1:4" ht="15" hidden="1" customHeight="1">
      <c r="A691" s="8"/>
      <c r="B691" s="9"/>
      <c r="C691" s="7"/>
      <c r="D691" s="7"/>
    </row>
    <row r="692" spans="1:4" ht="15" hidden="1" customHeight="1">
      <c r="A692" s="8"/>
      <c r="B692" s="9"/>
      <c r="C692" s="7"/>
      <c r="D692" s="7"/>
    </row>
    <row r="693" spans="1:4" ht="15" hidden="1" customHeight="1">
      <c r="A693" s="8"/>
      <c r="B693" s="9"/>
      <c r="C693" s="7"/>
      <c r="D693" s="7"/>
    </row>
    <row r="694" spans="1:4" ht="15" hidden="1" customHeight="1">
      <c r="A694" s="8"/>
      <c r="B694" s="9"/>
      <c r="C694" s="7"/>
      <c r="D694" s="7"/>
    </row>
    <row r="695" spans="1:4" ht="15" hidden="1" customHeight="1">
      <c r="A695" s="8"/>
      <c r="B695" s="9"/>
      <c r="C695" s="7"/>
      <c r="D695" s="7"/>
    </row>
    <row r="696" spans="1:4" ht="15" hidden="1" customHeight="1">
      <c r="A696" s="8"/>
      <c r="B696" s="9"/>
      <c r="C696" s="7"/>
      <c r="D696" s="7"/>
    </row>
    <row r="697" spans="1:4" ht="15" hidden="1" customHeight="1">
      <c r="A697" s="8"/>
      <c r="B697" s="9"/>
      <c r="C697" s="7"/>
      <c r="D697" s="7"/>
    </row>
    <row r="698" spans="1:4" ht="15" hidden="1" customHeight="1">
      <c r="A698" s="8"/>
      <c r="B698" s="9"/>
      <c r="C698" s="7"/>
      <c r="D698" s="7"/>
    </row>
    <row r="699" spans="1:4" ht="15" hidden="1" customHeight="1">
      <c r="A699" s="8"/>
      <c r="B699" s="9"/>
      <c r="C699" s="7"/>
      <c r="D699" s="7"/>
    </row>
    <row r="700" spans="1:4" ht="15" hidden="1" customHeight="1">
      <c r="A700" s="8"/>
      <c r="B700" s="9"/>
      <c r="C700" s="7"/>
      <c r="D700" s="7"/>
    </row>
    <row r="701" spans="1:4" ht="15" hidden="1" customHeight="1">
      <c r="A701" s="8"/>
      <c r="B701" s="9"/>
      <c r="C701" s="7"/>
      <c r="D701" s="7"/>
    </row>
    <row r="702" spans="1:4" ht="15" hidden="1" customHeight="1">
      <c r="A702" s="8"/>
      <c r="B702" s="9"/>
      <c r="C702" s="7"/>
      <c r="D702" s="7"/>
    </row>
    <row r="703" spans="1:4" ht="15" hidden="1" customHeight="1">
      <c r="A703" s="8"/>
      <c r="B703" s="9"/>
      <c r="C703" s="7"/>
      <c r="D703" s="7"/>
    </row>
    <row r="704" spans="1:4" ht="15" hidden="1" customHeight="1">
      <c r="A704" s="8"/>
      <c r="B704" s="9"/>
      <c r="C704" s="7"/>
      <c r="D704" s="7"/>
    </row>
    <row r="705" spans="1:4" ht="15" hidden="1" customHeight="1">
      <c r="A705" s="8"/>
      <c r="B705" s="9"/>
      <c r="C705" s="7"/>
      <c r="D705" s="7"/>
    </row>
    <row r="706" spans="1:4" ht="15" hidden="1" customHeight="1">
      <c r="A706" s="8"/>
      <c r="B706" s="9"/>
      <c r="C706" s="7"/>
      <c r="D706" s="7"/>
    </row>
    <row r="707" spans="1:4" ht="15" hidden="1" customHeight="1">
      <c r="A707" s="8"/>
      <c r="B707" s="9"/>
      <c r="C707" s="7"/>
      <c r="D707" s="7"/>
    </row>
    <row r="708" spans="1:4" ht="15" hidden="1" customHeight="1">
      <c r="A708" s="8"/>
      <c r="B708" s="9"/>
      <c r="C708" s="7"/>
      <c r="D708" s="7"/>
    </row>
    <row r="709" spans="1:4" ht="15" hidden="1" customHeight="1">
      <c r="A709" s="8"/>
      <c r="B709" s="9"/>
      <c r="C709" s="7"/>
      <c r="D709" s="7"/>
    </row>
    <row r="710" spans="1:4" ht="15" hidden="1" customHeight="1">
      <c r="A710" s="8"/>
      <c r="B710" s="9"/>
      <c r="C710" s="7"/>
      <c r="D710" s="7"/>
    </row>
    <row r="711" spans="1:4" ht="15" hidden="1" customHeight="1">
      <c r="A711" s="8"/>
      <c r="B711" s="9"/>
      <c r="C711" s="7"/>
      <c r="D711" s="7"/>
    </row>
    <row r="712" spans="1:4" ht="15" hidden="1" customHeight="1">
      <c r="A712" s="8"/>
      <c r="B712" s="9"/>
      <c r="C712" s="7"/>
      <c r="D712" s="7"/>
    </row>
    <row r="713" spans="1:4" ht="15" hidden="1" customHeight="1">
      <c r="A713" s="8"/>
      <c r="B713" s="9"/>
      <c r="C713" s="7"/>
      <c r="D713" s="7"/>
    </row>
    <row r="714" spans="1:4" ht="15" hidden="1" customHeight="1">
      <c r="A714" s="8"/>
      <c r="B714" s="9"/>
      <c r="C714" s="7"/>
      <c r="D714" s="7"/>
    </row>
    <row r="715" spans="1:4" ht="15" hidden="1" customHeight="1">
      <c r="A715" s="8"/>
      <c r="B715" s="9"/>
      <c r="C715" s="7"/>
      <c r="D715" s="7"/>
    </row>
    <row r="716" spans="1:4" ht="15" hidden="1" customHeight="1">
      <c r="A716" s="8"/>
      <c r="B716" s="9"/>
      <c r="C716" s="7"/>
      <c r="D716" s="7"/>
    </row>
    <row r="717" spans="1:4" ht="15" hidden="1" customHeight="1">
      <c r="A717" s="8"/>
      <c r="B717" s="9"/>
      <c r="C717" s="7"/>
      <c r="D717" s="7"/>
    </row>
    <row r="718" spans="1:4" ht="15" hidden="1" customHeight="1">
      <c r="A718" s="8"/>
      <c r="B718" s="9"/>
      <c r="C718" s="7"/>
      <c r="D718" s="7"/>
    </row>
    <row r="719" spans="1:4" ht="15" hidden="1" customHeight="1">
      <c r="A719" s="8"/>
      <c r="B719" s="9"/>
      <c r="C719" s="7"/>
      <c r="D719" s="7"/>
    </row>
    <row r="720" spans="1:4" ht="15" hidden="1" customHeight="1">
      <c r="A720" s="8"/>
      <c r="B720" s="9"/>
      <c r="C720" s="7"/>
      <c r="D720" s="7"/>
    </row>
    <row r="721" spans="1:4" ht="15" hidden="1" customHeight="1">
      <c r="A721" s="8"/>
      <c r="B721" s="9"/>
      <c r="C721" s="7"/>
      <c r="D721" s="7"/>
    </row>
    <row r="722" spans="1:4" ht="15" hidden="1" customHeight="1">
      <c r="A722" s="8"/>
      <c r="B722" s="9"/>
      <c r="C722" s="7"/>
      <c r="D722" s="7"/>
    </row>
    <row r="723" spans="1:4" ht="15" hidden="1" customHeight="1">
      <c r="A723" s="8"/>
      <c r="B723" s="9"/>
      <c r="C723" s="7"/>
      <c r="D723" s="7"/>
    </row>
    <row r="724" spans="1:4" ht="15" hidden="1" customHeight="1">
      <c r="A724" s="8"/>
      <c r="B724" s="9"/>
      <c r="C724" s="7"/>
      <c r="D724" s="7"/>
    </row>
    <row r="725" spans="1:4" ht="15" hidden="1" customHeight="1">
      <c r="A725" s="8"/>
      <c r="B725" s="9"/>
      <c r="C725" s="7"/>
      <c r="D725" s="7"/>
    </row>
    <row r="726" spans="1:4" ht="15" hidden="1" customHeight="1">
      <c r="A726" s="8"/>
      <c r="B726" s="9"/>
      <c r="C726" s="7"/>
      <c r="D726" s="7"/>
    </row>
    <row r="727" spans="1:4" ht="15" hidden="1" customHeight="1">
      <c r="A727" s="8"/>
      <c r="B727" s="9"/>
      <c r="C727" s="7"/>
      <c r="D727" s="7"/>
    </row>
    <row r="728" spans="1:4" ht="15" hidden="1" customHeight="1">
      <c r="A728" s="8"/>
      <c r="B728" s="9"/>
      <c r="C728" s="7"/>
      <c r="D728" s="7"/>
    </row>
    <row r="729" spans="1:4" ht="15" hidden="1" customHeight="1">
      <c r="A729" s="8"/>
      <c r="B729" s="9"/>
      <c r="C729" s="7"/>
      <c r="D729" s="7"/>
    </row>
    <row r="730" spans="1:4" ht="15" hidden="1" customHeight="1">
      <c r="A730" s="8"/>
      <c r="B730" s="9"/>
      <c r="C730" s="7"/>
      <c r="D730" s="7"/>
    </row>
    <row r="731" spans="1:4" ht="15" hidden="1" customHeight="1">
      <c r="A731" s="8"/>
      <c r="B731" s="9"/>
      <c r="C731" s="7"/>
      <c r="D731" s="7"/>
    </row>
    <row r="732" spans="1:4" ht="15" hidden="1" customHeight="1">
      <c r="A732" s="8"/>
      <c r="B732" s="9"/>
      <c r="C732" s="7"/>
      <c r="D732" s="7"/>
    </row>
    <row r="733" spans="1:4" ht="15" hidden="1" customHeight="1">
      <c r="A733" s="8"/>
      <c r="B733" s="9"/>
      <c r="C733" s="7"/>
      <c r="D733" s="7"/>
    </row>
    <row r="734" spans="1:4" ht="15" hidden="1" customHeight="1">
      <c r="A734" s="8"/>
      <c r="B734" s="9"/>
      <c r="C734" s="7"/>
      <c r="D734" s="7"/>
    </row>
    <row r="735" spans="1:4" ht="15" hidden="1" customHeight="1">
      <c r="A735" s="8"/>
      <c r="B735" s="9"/>
      <c r="C735" s="7"/>
      <c r="D735" s="7"/>
    </row>
    <row r="736" spans="1:4" ht="15" hidden="1" customHeight="1">
      <c r="A736" s="8"/>
      <c r="B736" s="9"/>
      <c r="C736" s="7"/>
      <c r="D736" s="7"/>
    </row>
    <row r="737" spans="1:4" ht="15" hidden="1" customHeight="1">
      <c r="A737" s="8"/>
      <c r="B737" s="9"/>
      <c r="C737" s="7"/>
      <c r="D737" s="7"/>
    </row>
    <row r="738" spans="1:4" ht="15" hidden="1" customHeight="1">
      <c r="A738" s="8"/>
      <c r="B738" s="9"/>
      <c r="C738" s="7"/>
      <c r="D738" s="7"/>
    </row>
    <row r="739" spans="1:4" ht="15" hidden="1" customHeight="1">
      <c r="A739" s="8"/>
      <c r="B739" s="9"/>
      <c r="C739" s="7"/>
      <c r="D739" s="7"/>
    </row>
    <row r="740" spans="1:4" ht="15" hidden="1" customHeight="1">
      <c r="A740" s="8"/>
      <c r="B740" s="9"/>
      <c r="C740" s="7"/>
      <c r="D740" s="7"/>
    </row>
    <row r="741" spans="1:4" ht="15" hidden="1" customHeight="1">
      <c r="A741" s="8"/>
      <c r="B741" s="9"/>
      <c r="C741" s="7"/>
      <c r="D741" s="7"/>
    </row>
    <row r="742" spans="1:4" ht="15" hidden="1" customHeight="1">
      <c r="A742" s="8"/>
      <c r="B742" s="9"/>
      <c r="C742" s="7"/>
      <c r="D742" s="7"/>
    </row>
    <row r="743" spans="1:4" ht="15" hidden="1" customHeight="1">
      <c r="A743" s="8"/>
      <c r="B743" s="9"/>
      <c r="C743" s="7"/>
      <c r="D743" s="7"/>
    </row>
    <row r="744" spans="1:4" ht="15" hidden="1" customHeight="1">
      <c r="A744" s="8"/>
      <c r="B744" s="9"/>
      <c r="C744" s="7"/>
      <c r="D744" s="7"/>
    </row>
    <row r="745" spans="1:4" ht="15" hidden="1" customHeight="1">
      <c r="A745" s="8"/>
      <c r="B745" s="9"/>
      <c r="C745" s="7"/>
      <c r="D745" s="7"/>
    </row>
    <row r="746" spans="1:4" ht="15" hidden="1" customHeight="1">
      <c r="A746" s="8"/>
      <c r="B746" s="9"/>
      <c r="C746" s="7"/>
      <c r="D746" s="7"/>
    </row>
    <row r="747" spans="1:4" ht="15" hidden="1" customHeight="1">
      <c r="A747" s="8"/>
      <c r="B747" s="9"/>
      <c r="C747" s="7"/>
      <c r="D747" s="7"/>
    </row>
    <row r="748" spans="1:4" ht="15" hidden="1" customHeight="1">
      <c r="A748" s="8"/>
      <c r="B748" s="9"/>
      <c r="C748" s="7"/>
      <c r="D748" s="7"/>
    </row>
    <row r="749" spans="1:4" ht="15" hidden="1" customHeight="1">
      <c r="A749" s="8"/>
      <c r="B749" s="9"/>
      <c r="C749" s="7"/>
      <c r="D749" s="7"/>
    </row>
    <row r="750" spans="1:4" ht="15" hidden="1" customHeight="1">
      <c r="A750" s="8"/>
      <c r="B750" s="9"/>
      <c r="C750" s="7"/>
      <c r="D750" s="7"/>
    </row>
    <row r="751" spans="1:4" ht="15" hidden="1" customHeight="1">
      <c r="A751" s="8"/>
      <c r="B751" s="9"/>
      <c r="C751" s="7"/>
      <c r="D751" s="7"/>
    </row>
    <row r="752" spans="1:4" ht="15" hidden="1" customHeight="1">
      <c r="A752" s="8"/>
      <c r="B752" s="9"/>
      <c r="C752" s="7"/>
      <c r="D752" s="7"/>
    </row>
    <row r="753" spans="1:4" ht="15" hidden="1" customHeight="1">
      <c r="A753" s="8"/>
      <c r="B753" s="9"/>
      <c r="C753" s="7"/>
      <c r="D753" s="7"/>
    </row>
    <row r="754" spans="1:4" ht="15" hidden="1" customHeight="1">
      <c r="A754" s="8"/>
      <c r="B754" s="9"/>
      <c r="C754" s="7"/>
      <c r="D754" s="7"/>
    </row>
    <row r="755" spans="1:4" ht="15" hidden="1" customHeight="1">
      <c r="A755" s="8"/>
      <c r="B755" s="9"/>
      <c r="C755" s="7"/>
      <c r="D755" s="7"/>
    </row>
    <row r="756" spans="1:4" ht="15" hidden="1" customHeight="1">
      <c r="A756" s="8"/>
      <c r="B756" s="9"/>
      <c r="C756" s="7"/>
      <c r="D756" s="7"/>
    </row>
    <row r="757" spans="1:4" ht="15" hidden="1" customHeight="1">
      <c r="A757" s="8"/>
      <c r="B757" s="9"/>
      <c r="C757" s="7"/>
      <c r="D757" s="7"/>
    </row>
    <row r="758" spans="1:4" ht="15" hidden="1" customHeight="1">
      <c r="A758" s="8"/>
      <c r="B758" s="9"/>
      <c r="C758" s="7"/>
      <c r="D758" s="7"/>
    </row>
    <row r="759" spans="1:4" ht="15" hidden="1" customHeight="1">
      <c r="A759" s="8"/>
      <c r="B759" s="9"/>
      <c r="C759" s="7"/>
      <c r="D759" s="7"/>
    </row>
    <row r="760" spans="1:4" ht="15" hidden="1" customHeight="1">
      <c r="A760" s="8"/>
      <c r="B760" s="9"/>
      <c r="C760" s="7"/>
      <c r="D760" s="7"/>
    </row>
    <row r="761" spans="1:4" ht="15" hidden="1" customHeight="1">
      <c r="A761" s="8"/>
      <c r="B761" s="9"/>
      <c r="C761" s="7"/>
      <c r="D761" s="7"/>
    </row>
    <row r="762" spans="1:4" ht="15" hidden="1" customHeight="1">
      <c r="A762" s="8"/>
      <c r="B762" s="9"/>
      <c r="C762" s="7"/>
      <c r="D762" s="7"/>
    </row>
    <row r="763" spans="1:4" ht="15" hidden="1" customHeight="1">
      <c r="A763" s="8"/>
      <c r="B763" s="9"/>
      <c r="C763" s="7"/>
      <c r="D763" s="7"/>
    </row>
    <row r="764" spans="1:4" ht="15" hidden="1" customHeight="1">
      <c r="A764" s="8"/>
      <c r="B764" s="9"/>
      <c r="C764" s="7"/>
      <c r="D764" s="7"/>
    </row>
    <row r="765" spans="1:4" ht="15" hidden="1" customHeight="1">
      <c r="A765" s="8"/>
      <c r="B765" s="9"/>
      <c r="C765" s="7"/>
      <c r="D765" s="7"/>
    </row>
    <row r="766" spans="1:4" ht="15" hidden="1" customHeight="1">
      <c r="A766" s="8"/>
      <c r="B766" s="9"/>
      <c r="C766" s="7"/>
      <c r="D766" s="7"/>
    </row>
    <row r="767" spans="1:4" ht="15" hidden="1" customHeight="1">
      <c r="A767" s="8"/>
      <c r="B767" s="9"/>
      <c r="C767" s="7"/>
      <c r="D767" s="7"/>
    </row>
    <row r="768" spans="1:4" ht="15" hidden="1" customHeight="1">
      <c r="A768" s="8"/>
      <c r="B768" s="9"/>
      <c r="C768" s="7"/>
      <c r="D768" s="7"/>
    </row>
    <row r="769" spans="1:4" ht="15" hidden="1" customHeight="1">
      <c r="A769" s="8"/>
      <c r="B769" s="9"/>
      <c r="C769" s="7"/>
      <c r="D769" s="7"/>
    </row>
    <row r="770" spans="1:4" ht="15" hidden="1" customHeight="1">
      <c r="A770" s="8"/>
      <c r="B770" s="9"/>
      <c r="C770" s="7"/>
      <c r="D770" s="7"/>
    </row>
    <row r="771" spans="1:4" ht="15" hidden="1" customHeight="1">
      <c r="A771" s="8"/>
      <c r="B771" s="9"/>
      <c r="C771" s="7"/>
      <c r="D771" s="7"/>
    </row>
    <row r="772" spans="1:4" ht="15" hidden="1" customHeight="1">
      <c r="A772" s="8"/>
      <c r="B772" s="9"/>
      <c r="C772" s="7"/>
      <c r="D772" s="7"/>
    </row>
    <row r="773" spans="1:4" ht="15" hidden="1" customHeight="1">
      <c r="A773" s="8"/>
      <c r="B773" s="9"/>
      <c r="C773" s="7"/>
      <c r="D773" s="7"/>
    </row>
    <row r="774" spans="1:4" ht="15" hidden="1" customHeight="1">
      <c r="A774" s="8"/>
      <c r="B774" s="9"/>
      <c r="C774" s="7"/>
      <c r="D774" s="7"/>
    </row>
    <row r="775" spans="1:4" ht="15" hidden="1" customHeight="1">
      <c r="A775" s="8"/>
      <c r="B775" s="9"/>
      <c r="C775" s="7"/>
      <c r="D775" s="7"/>
    </row>
    <row r="776" spans="1:4" ht="15" hidden="1" customHeight="1">
      <c r="A776" s="8"/>
      <c r="B776" s="9"/>
      <c r="C776" s="7"/>
      <c r="D776" s="7"/>
    </row>
    <row r="777" spans="1:4" ht="15" hidden="1" customHeight="1">
      <c r="A777" s="8"/>
      <c r="B777" s="9"/>
      <c r="C777" s="7"/>
      <c r="D777" s="7"/>
    </row>
    <row r="778" spans="1:4" ht="15" hidden="1" customHeight="1">
      <c r="A778" s="8"/>
      <c r="B778" s="9"/>
      <c r="C778" s="7"/>
      <c r="D778" s="7"/>
    </row>
    <row r="779" spans="1:4" ht="15" hidden="1" customHeight="1">
      <c r="A779" s="8"/>
      <c r="B779" s="9"/>
      <c r="C779" s="7"/>
      <c r="D779" s="7"/>
    </row>
    <row r="780" spans="1:4" ht="15" hidden="1" customHeight="1">
      <c r="A780" s="8"/>
      <c r="B780" s="9"/>
      <c r="C780" s="7"/>
      <c r="D780" s="7"/>
    </row>
    <row r="781" spans="1:4" ht="15" hidden="1" customHeight="1">
      <c r="A781" s="8"/>
      <c r="B781" s="9"/>
      <c r="C781" s="7"/>
      <c r="D781" s="7"/>
    </row>
    <row r="782" spans="1:4" ht="15" hidden="1" customHeight="1">
      <c r="A782" s="8"/>
      <c r="B782" s="9"/>
      <c r="C782" s="7"/>
      <c r="D782" s="7"/>
    </row>
    <row r="783" spans="1:4" ht="15" hidden="1" customHeight="1">
      <c r="A783" s="8"/>
      <c r="B783" s="9"/>
      <c r="C783" s="7"/>
      <c r="D783" s="7"/>
    </row>
    <row r="784" spans="1:4" ht="15" hidden="1" customHeight="1">
      <c r="A784" s="8"/>
      <c r="B784" s="9"/>
      <c r="C784" s="7"/>
      <c r="D784" s="7"/>
    </row>
    <row r="785" spans="1:4" ht="15" hidden="1" customHeight="1">
      <c r="A785" s="8"/>
      <c r="B785" s="9"/>
      <c r="C785" s="7"/>
      <c r="D785" s="7"/>
    </row>
    <row r="786" spans="1:4" ht="15" hidden="1" customHeight="1">
      <c r="A786" s="8"/>
      <c r="B786" s="9"/>
      <c r="C786" s="7"/>
      <c r="D786" s="7"/>
    </row>
    <row r="787" spans="1:4" ht="15" hidden="1" customHeight="1">
      <c r="A787" s="8"/>
      <c r="B787" s="9"/>
      <c r="C787" s="7"/>
      <c r="D787" s="7"/>
    </row>
    <row r="788" spans="1:4" ht="15" hidden="1" customHeight="1">
      <c r="A788" s="8"/>
      <c r="B788" s="9"/>
      <c r="C788" s="7"/>
      <c r="D788" s="7"/>
    </row>
    <row r="789" spans="1:4" ht="15" hidden="1" customHeight="1">
      <c r="A789" s="8"/>
      <c r="B789" s="9"/>
      <c r="C789" s="7"/>
      <c r="D789" s="7"/>
    </row>
    <row r="790" spans="1:4" ht="15" hidden="1" customHeight="1">
      <c r="A790" s="8"/>
      <c r="B790" s="9"/>
      <c r="C790" s="7"/>
      <c r="D790" s="7"/>
    </row>
    <row r="791" spans="1:4" ht="15" hidden="1" customHeight="1">
      <c r="A791" s="8"/>
      <c r="B791" s="9"/>
      <c r="C791" s="7"/>
      <c r="D791" s="7"/>
    </row>
    <row r="792" spans="1:4" ht="15" hidden="1" customHeight="1">
      <c r="A792" s="8"/>
      <c r="B792" s="9"/>
      <c r="C792" s="7"/>
      <c r="D792" s="7"/>
    </row>
    <row r="793" spans="1:4" ht="15" hidden="1" customHeight="1">
      <c r="A793" s="8"/>
      <c r="B793" s="9"/>
      <c r="C793" s="7"/>
      <c r="D793" s="7"/>
    </row>
    <row r="794" spans="1:4" ht="15" hidden="1" customHeight="1">
      <c r="A794" s="8"/>
      <c r="B794" s="9"/>
      <c r="C794" s="7"/>
      <c r="D794" s="7"/>
    </row>
    <row r="795" spans="1:4" ht="15" hidden="1" customHeight="1">
      <c r="A795" s="8"/>
      <c r="B795" s="9"/>
      <c r="C795" s="7"/>
      <c r="D795" s="7"/>
    </row>
    <row r="796" spans="1:4" ht="15" hidden="1" customHeight="1">
      <c r="A796" s="8"/>
      <c r="B796" s="9"/>
      <c r="C796" s="7"/>
      <c r="D796" s="7"/>
    </row>
    <row r="797" spans="1:4" ht="15" hidden="1" customHeight="1">
      <c r="A797" s="8"/>
      <c r="B797" s="9"/>
      <c r="C797" s="7"/>
      <c r="D797" s="7"/>
    </row>
    <row r="798" spans="1:4" ht="15" hidden="1" customHeight="1">
      <c r="A798" s="8"/>
      <c r="B798" s="9"/>
      <c r="C798" s="7"/>
      <c r="D798" s="7"/>
    </row>
    <row r="799" spans="1:4" ht="15" hidden="1" customHeight="1">
      <c r="A799" s="8"/>
      <c r="B799" s="9"/>
      <c r="C799" s="7"/>
      <c r="D799" s="7"/>
    </row>
    <row r="800" spans="1:4" ht="15" hidden="1" customHeight="1">
      <c r="A800" s="8"/>
      <c r="B800" s="9"/>
      <c r="C800" s="7"/>
      <c r="D800" s="7"/>
    </row>
    <row r="801" spans="1:4" ht="15" hidden="1" customHeight="1">
      <c r="A801" s="8"/>
      <c r="B801" s="9"/>
      <c r="C801" s="7"/>
      <c r="D801" s="7"/>
    </row>
    <row r="802" spans="1:4" ht="15" hidden="1" customHeight="1">
      <c r="A802" s="8"/>
      <c r="B802" s="9"/>
      <c r="C802" s="7"/>
      <c r="D802" s="7"/>
    </row>
    <row r="803" spans="1:4" ht="15" hidden="1" customHeight="1">
      <c r="A803" s="8"/>
      <c r="B803" s="9"/>
      <c r="C803" s="7"/>
      <c r="D803" s="7"/>
    </row>
    <row r="804" spans="1:4" ht="15" hidden="1" customHeight="1">
      <c r="A804" s="8"/>
      <c r="B804" s="9"/>
      <c r="C804" s="7"/>
      <c r="D804" s="7"/>
    </row>
    <row r="805" spans="1:4" ht="15" hidden="1" customHeight="1">
      <c r="A805" s="8"/>
      <c r="B805" s="9"/>
      <c r="C805" s="7"/>
      <c r="D805" s="7"/>
    </row>
    <row r="806" spans="1:4" ht="15" hidden="1" customHeight="1">
      <c r="A806" s="8"/>
      <c r="B806" s="9"/>
      <c r="C806" s="7"/>
      <c r="D806" s="7"/>
    </row>
    <row r="807" spans="1:4" ht="15" hidden="1" customHeight="1">
      <c r="A807" s="8"/>
      <c r="B807" s="9"/>
      <c r="C807" s="7"/>
      <c r="D807" s="7"/>
    </row>
    <row r="808" spans="1:4" ht="15" hidden="1" customHeight="1">
      <c r="A808" s="8"/>
      <c r="B808" s="9"/>
      <c r="C808" s="7"/>
      <c r="D808" s="7"/>
    </row>
    <row r="809" spans="1:4" ht="15" hidden="1" customHeight="1">
      <c r="A809" s="8"/>
      <c r="B809" s="9"/>
      <c r="C809" s="7"/>
      <c r="D809" s="7"/>
    </row>
    <row r="810" spans="1:4" ht="15" hidden="1" customHeight="1">
      <c r="A810" s="8"/>
      <c r="B810" s="9"/>
      <c r="C810" s="7"/>
      <c r="D810" s="7"/>
    </row>
    <row r="811" spans="1:4" ht="15" hidden="1" customHeight="1">
      <c r="A811" s="8"/>
      <c r="B811" s="9"/>
      <c r="C811" s="7"/>
      <c r="D811" s="7"/>
    </row>
    <row r="812" spans="1:4" ht="15" hidden="1" customHeight="1">
      <c r="A812" s="8"/>
      <c r="B812" s="9"/>
      <c r="C812" s="7"/>
      <c r="D812" s="7"/>
    </row>
    <row r="813" spans="1:4" ht="15" hidden="1" customHeight="1">
      <c r="A813" s="8"/>
      <c r="B813" s="9"/>
      <c r="C813" s="7"/>
      <c r="D813" s="7"/>
    </row>
    <row r="814" spans="1:4" ht="15" hidden="1" customHeight="1">
      <c r="A814" s="8"/>
      <c r="B814" s="9"/>
      <c r="C814" s="7"/>
      <c r="D814" s="7"/>
    </row>
    <row r="815" spans="1:4" ht="15" hidden="1" customHeight="1">
      <c r="A815" s="8"/>
      <c r="B815" s="9"/>
      <c r="C815" s="7"/>
      <c r="D815" s="7"/>
    </row>
    <row r="816" spans="1:4" ht="15" hidden="1" customHeight="1">
      <c r="A816" s="8"/>
      <c r="B816" s="9"/>
      <c r="C816" s="7"/>
      <c r="D816" s="7"/>
    </row>
    <row r="817" spans="1:4" ht="15" hidden="1" customHeight="1">
      <c r="A817" s="8"/>
      <c r="B817" s="9"/>
      <c r="C817" s="7"/>
      <c r="D817" s="7"/>
    </row>
    <row r="818" spans="1:4" ht="15" hidden="1" customHeight="1">
      <c r="A818" s="8"/>
      <c r="B818" s="9"/>
      <c r="C818" s="7"/>
      <c r="D818" s="7"/>
    </row>
    <row r="819" spans="1:4" ht="15" hidden="1" customHeight="1">
      <c r="A819" s="8"/>
      <c r="B819" s="9"/>
      <c r="C819" s="7"/>
      <c r="D819" s="7"/>
    </row>
    <row r="820" spans="1:4" ht="15" hidden="1" customHeight="1">
      <c r="A820" s="8"/>
      <c r="B820" s="9"/>
      <c r="C820" s="7"/>
      <c r="D820" s="7"/>
    </row>
    <row r="821" spans="1:4" ht="15" hidden="1" customHeight="1">
      <c r="A821" s="8"/>
      <c r="B821" s="9"/>
      <c r="C821" s="7"/>
      <c r="D821" s="7"/>
    </row>
    <row r="822" spans="1:4" ht="15" hidden="1" customHeight="1">
      <c r="A822" s="8"/>
      <c r="B822" s="9"/>
      <c r="C822" s="7"/>
      <c r="D822" s="7"/>
    </row>
    <row r="823" spans="1:4" ht="15" hidden="1" customHeight="1">
      <c r="A823" s="8"/>
      <c r="B823" s="9"/>
      <c r="C823" s="7"/>
      <c r="D823" s="7"/>
    </row>
    <row r="824" spans="1:4" ht="15" hidden="1" customHeight="1">
      <c r="A824" s="8"/>
      <c r="B824" s="9"/>
      <c r="C824" s="7"/>
      <c r="D824" s="7"/>
    </row>
    <row r="825" spans="1:4" ht="15" hidden="1" customHeight="1">
      <c r="A825" s="8"/>
      <c r="B825" s="9"/>
      <c r="C825" s="7"/>
      <c r="D825" s="7"/>
    </row>
    <row r="826" spans="1:4" ht="15" hidden="1" customHeight="1">
      <c r="A826" s="8"/>
      <c r="B826" s="9"/>
      <c r="C826" s="7"/>
      <c r="D826" s="7"/>
    </row>
    <row r="827" spans="1:4" ht="15" hidden="1" customHeight="1">
      <c r="A827" s="8"/>
      <c r="B827" s="9"/>
      <c r="C827" s="7"/>
      <c r="D827" s="7"/>
    </row>
    <row r="828" spans="1:4" ht="15" hidden="1" customHeight="1">
      <c r="A828" s="8"/>
      <c r="B828" s="9"/>
      <c r="C828" s="7"/>
      <c r="D828" s="7"/>
    </row>
    <row r="829" spans="1:4" ht="15" hidden="1" customHeight="1">
      <c r="A829" s="8"/>
      <c r="B829" s="9"/>
      <c r="C829" s="7"/>
      <c r="D829" s="7"/>
    </row>
    <row r="830" spans="1:4" ht="15" hidden="1" customHeight="1">
      <c r="A830" s="8"/>
      <c r="B830" s="9"/>
      <c r="C830" s="7"/>
      <c r="D830" s="7"/>
    </row>
    <row r="831" spans="1:4" ht="15" hidden="1" customHeight="1">
      <c r="A831" s="8"/>
      <c r="B831" s="9"/>
      <c r="C831" s="7"/>
      <c r="D831" s="7"/>
    </row>
    <row r="832" spans="1:4" ht="15" hidden="1" customHeight="1">
      <c r="A832" s="8"/>
      <c r="B832" s="9"/>
      <c r="C832" s="7"/>
      <c r="D832" s="7"/>
    </row>
    <row r="833" spans="1:4" ht="15" hidden="1" customHeight="1">
      <c r="A833" s="8"/>
      <c r="B833" s="9"/>
      <c r="C833" s="7"/>
      <c r="D833" s="7"/>
    </row>
    <row r="834" spans="1:4" ht="15" hidden="1" customHeight="1">
      <c r="A834" s="8"/>
      <c r="B834" s="9"/>
      <c r="C834" s="7"/>
      <c r="D834" s="7"/>
    </row>
    <row r="835" spans="1:4" ht="15" hidden="1" customHeight="1">
      <c r="A835" s="8"/>
      <c r="B835" s="9"/>
      <c r="C835" s="7"/>
      <c r="D835" s="7"/>
    </row>
    <row r="836" spans="1:4" ht="15" hidden="1" customHeight="1">
      <c r="A836" s="8"/>
      <c r="B836" s="9"/>
      <c r="C836" s="7"/>
      <c r="D836" s="7"/>
    </row>
    <row r="837" spans="1:4" ht="15" hidden="1" customHeight="1">
      <c r="A837" s="8"/>
      <c r="B837" s="9"/>
      <c r="C837" s="7"/>
      <c r="D837" s="7"/>
    </row>
    <row r="838" spans="1:4" ht="15" hidden="1" customHeight="1">
      <c r="A838" s="8"/>
      <c r="B838" s="9"/>
      <c r="C838" s="7"/>
      <c r="D838" s="7"/>
    </row>
    <row r="839" spans="1:4" ht="15" hidden="1" customHeight="1">
      <c r="A839" s="8"/>
      <c r="B839" s="9"/>
      <c r="C839" s="7"/>
      <c r="D839" s="7"/>
    </row>
    <row r="840" spans="1:4" ht="15" hidden="1" customHeight="1">
      <c r="A840" s="8"/>
      <c r="B840" s="9"/>
      <c r="C840" s="7"/>
      <c r="D840" s="7"/>
    </row>
    <row r="841" spans="1:4" ht="15" hidden="1" customHeight="1">
      <c r="A841" s="8"/>
      <c r="B841" s="9"/>
      <c r="C841" s="7"/>
      <c r="D841" s="7"/>
    </row>
    <row r="842" spans="1:4" ht="15" hidden="1" customHeight="1">
      <c r="A842" s="8"/>
      <c r="B842" s="9"/>
      <c r="C842" s="7"/>
      <c r="D842" s="7"/>
    </row>
    <row r="843" spans="1:4" ht="15" hidden="1" customHeight="1">
      <c r="A843" s="8"/>
      <c r="B843" s="9"/>
      <c r="C843" s="7"/>
      <c r="D843" s="7"/>
    </row>
    <row r="844" spans="1:4" ht="15" hidden="1" customHeight="1">
      <c r="A844" s="8"/>
      <c r="B844" s="9"/>
      <c r="C844" s="7"/>
      <c r="D844" s="7"/>
    </row>
    <row r="845" spans="1:4" ht="15" hidden="1" customHeight="1">
      <c r="A845" s="8"/>
      <c r="B845" s="9"/>
      <c r="C845" s="7"/>
      <c r="D845" s="7"/>
    </row>
    <row r="846" spans="1:4" ht="15" hidden="1" customHeight="1">
      <c r="A846" s="8"/>
      <c r="B846" s="9"/>
      <c r="C846" s="7"/>
      <c r="D846" s="7"/>
    </row>
    <row r="847" spans="1:4" ht="15" hidden="1" customHeight="1">
      <c r="A847" s="8"/>
      <c r="B847" s="9"/>
      <c r="C847" s="7"/>
      <c r="D847" s="7"/>
    </row>
    <row r="848" spans="1:4" ht="15" hidden="1" customHeight="1">
      <c r="A848" s="8"/>
      <c r="B848" s="9"/>
      <c r="C848" s="7"/>
      <c r="D848" s="7"/>
    </row>
    <row r="849" spans="1:4" ht="15" hidden="1" customHeight="1">
      <c r="A849" s="8"/>
      <c r="B849" s="9"/>
      <c r="C849" s="7"/>
      <c r="D849" s="7"/>
    </row>
    <row r="850" spans="1:4" ht="15" hidden="1" customHeight="1">
      <c r="A850" s="8"/>
      <c r="B850" s="9"/>
      <c r="C850" s="7"/>
      <c r="D850" s="7"/>
    </row>
    <row r="851" spans="1:4" ht="15" hidden="1" customHeight="1">
      <c r="A851" s="8"/>
      <c r="B851" s="9"/>
      <c r="C851" s="7"/>
      <c r="D851" s="7"/>
    </row>
    <row r="852" spans="1:4" ht="15" hidden="1" customHeight="1">
      <c r="A852" s="8"/>
      <c r="B852" s="9"/>
      <c r="C852" s="7"/>
      <c r="D852" s="7"/>
    </row>
    <row r="853" spans="1:4" ht="15" hidden="1" customHeight="1">
      <c r="A853" s="8"/>
      <c r="B853" s="9"/>
      <c r="C853" s="7"/>
      <c r="D853" s="7"/>
    </row>
    <row r="854" spans="1:4" ht="15" hidden="1" customHeight="1">
      <c r="A854" s="8"/>
      <c r="B854" s="9"/>
      <c r="C854" s="7"/>
      <c r="D854" s="7"/>
    </row>
    <row r="855" spans="1:4" ht="15" hidden="1" customHeight="1">
      <c r="A855" s="8"/>
      <c r="B855" s="9"/>
      <c r="C855" s="7"/>
      <c r="D855" s="7"/>
    </row>
    <row r="856" spans="1:4" ht="15" hidden="1" customHeight="1">
      <c r="A856" s="8"/>
      <c r="B856" s="9"/>
      <c r="C856" s="7"/>
      <c r="D856" s="7"/>
    </row>
    <row r="857" spans="1:4" ht="15" hidden="1" customHeight="1">
      <c r="A857" s="8"/>
      <c r="B857" s="9"/>
      <c r="C857" s="7"/>
      <c r="D857" s="7"/>
    </row>
    <row r="858" spans="1:4" ht="15" hidden="1" customHeight="1">
      <c r="A858" s="8"/>
      <c r="B858" s="9"/>
      <c r="C858" s="7"/>
      <c r="D858" s="7"/>
    </row>
    <row r="859" spans="1:4" ht="15" hidden="1" customHeight="1">
      <c r="A859" s="8"/>
      <c r="B859" s="9"/>
      <c r="C859" s="7"/>
      <c r="D859" s="7"/>
    </row>
    <row r="860" spans="1:4" ht="15" hidden="1" customHeight="1">
      <c r="A860" s="8"/>
      <c r="B860" s="9"/>
      <c r="C860" s="7"/>
      <c r="D860" s="7"/>
    </row>
    <row r="861" spans="1:4" ht="15" hidden="1" customHeight="1">
      <c r="A861" s="8"/>
      <c r="B861" s="9"/>
      <c r="C861" s="7"/>
      <c r="D861" s="7"/>
    </row>
    <row r="862" spans="1:4" ht="15" hidden="1" customHeight="1">
      <c r="A862" s="8"/>
      <c r="B862" s="9"/>
      <c r="C862" s="7"/>
      <c r="D862" s="7"/>
    </row>
    <row r="863" spans="1:4" ht="15" hidden="1" customHeight="1">
      <c r="A863" s="8"/>
      <c r="B863" s="9"/>
      <c r="C863" s="7"/>
      <c r="D863" s="7"/>
    </row>
    <row r="864" spans="1:4" ht="15" hidden="1" customHeight="1">
      <c r="A864" s="8"/>
      <c r="B864" s="9"/>
      <c r="C864" s="7"/>
      <c r="D864" s="7"/>
    </row>
    <row r="865" spans="1:4" ht="15" hidden="1" customHeight="1">
      <c r="A865" s="8"/>
      <c r="B865" s="9"/>
      <c r="C865" s="7"/>
      <c r="D865" s="7"/>
    </row>
    <row r="866" spans="1:4" ht="15" hidden="1" customHeight="1">
      <c r="A866" s="8"/>
      <c r="B866" s="9"/>
      <c r="C866" s="7"/>
      <c r="D866" s="7"/>
    </row>
    <row r="867" spans="1:4" ht="15" hidden="1" customHeight="1">
      <c r="A867" s="8"/>
      <c r="B867" s="9"/>
      <c r="C867" s="7"/>
      <c r="D867" s="7"/>
    </row>
    <row r="868" spans="1:4" ht="15" hidden="1" customHeight="1">
      <c r="A868" s="8"/>
      <c r="B868" s="9"/>
      <c r="C868" s="7"/>
      <c r="D868" s="7"/>
    </row>
    <row r="869" spans="1:4" ht="15" hidden="1" customHeight="1">
      <c r="A869" s="8"/>
      <c r="B869" s="9"/>
      <c r="C869" s="7"/>
      <c r="D869" s="7"/>
    </row>
    <row r="870" spans="1:4" ht="15" hidden="1" customHeight="1">
      <c r="A870" s="8"/>
      <c r="B870" s="9"/>
      <c r="C870" s="7"/>
      <c r="D870" s="7"/>
    </row>
    <row r="871" spans="1:4" ht="15" hidden="1" customHeight="1">
      <c r="A871" s="8"/>
      <c r="B871" s="9"/>
      <c r="C871" s="7"/>
      <c r="D871" s="7"/>
    </row>
    <row r="872" spans="1:4" ht="15" hidden="1" customHeight="1">
      <c r="A872" s="8"/>
      <c r="B872" s="9"/>
      <c r="C872" s="7"/>
      <c r="D872" s="7"/>
    </row>
    <row r="873" spans="1:4" ht="15" hidden="1" customHeight="1">
      <c r="A873" s="8"/>
      <c r="B873" s="9"/>
      <c r="C873" s="7"/>
      <c r="D873" s="7"/>
    </row>
    <row r="874" spans="1:4" ht="15" hidden="1" customHeight="1">
      <c r="A874" s="8"/>
      <c r="B874" s="9"/>
      <c r="C874" s="7"/>
      <c r="D874" s="7"/>
    </row>
    <row r="875" spans="1:4" ht="15" hidden="1" customHeight="1">
      <c r="A875" s="8"/>
      <c r="B875" s="9"/>
      <c r="C875" s="7"/>
      <c r="D875" s="7"/>
    </row>
    <row r="876" spans="1:4" ht="15" hidden="1" customHeight="1">
      <c r="A876" s="8"/>
      <c r="B876" s="9"/>
      <c r="C876" s="7"/>
      <c r="D876" s="7"/>
    </row>
    <row r="877" spans="1:4" ht="15" hidden="1" customHeight="1">
      <c r="A877" s="8"/>
      <c r="B877" s="9"/>
      <c r="C877" s="7"/>
      <c r="D877" s="7"/>
    </row>
    <row r="878" spans="1:4" ht="15" hidden="1" customHeight="1">
      <c r="A878" s="8"/>
      <c r="B878" s="9"/>
      <c r="C878" s="7"/>
      <c r="D878" s="7"/>
    </row>
    <row r="879" spans="1:4" ht="15" hidden="1" customHeight="1">
      <c r="A879" s="8"/>
      <c r="B879" s="9"/>
      <c r="C879" s="7"/>
      <c r="D879" s="7"/>
    </row>
    <row r="880" spans="1:4" ht="15" hidden="1" customHeight="1">
      <c r="A880" s="8"/>
      <c r="B880" s="9"/>
      <c r="C880" s="7"/>
      <c r="D880" s="7"/>
    </row>
    <row r="881" spans="1:4" ht="15" hidden="1" customHeight="1">
      <c r="A881" s="8"/>
      <c r="B881" s="9"/>
      <c r="C881" s="7"/>
      <c r="D881" s="7"/>
    </row>
    <row r="882" spans="1:4" ht="15" hidden="1" customHeight="1">
      <c r="A882" s="8"/>
      <c r="B882" s="9"/>
      <c r="C882" s="7"/>
      <c r="D882" s="7"/>
    </row>
    <row r="883" spans="1:4" ht="15" hidden="1" customHeight="1">
      <c r="A883" s="8"/>
      <c r="B883" s="9"/>
      <c r="C883" s="7"/>
      <c r="D883" s="7"/>
    </row>
    <row r="884" spans="1:4" ht="15" hidden="1" customHeight="1">
      <c r="A884" s="8"/>
      <c r="B884" s="9"/>
      <c r="C884" s="7"/>
      <c r="D884" s="7"/>
    </row>
    <row r="885" spans="1:4" ht="15" hidden="1" customHeight="1">
      <c r="A885" s="8"/>
      <c r="B885" s="9"/>
      <c r="C885" s="7"/>
      <c r="D885" s="7"/>
    </row>
    <row r="886" spans="1:4" ht="15" hidden="1" customHeight="1">
      <c r="A886" s="8"/>
      <c r="B886" s="9"/>
      <c r="C886" s="7"/>
      <c r="D886" s="7"/>
    </row>
    <row r="887" spans="1:4" ht="15" hidden="1" customHeight="1">
      <c r="A887" s="8"/>
      <c r="B887" s="9"/>
      <c r="C887" s="7"/>
      <c r="D887" s="7"/>
    </row>
    <row r="888" spans="1:4" ht="15" hidden="1" customHeight="1">
      <c r="A888" s="8"/>
      <c r="B888" s="9"/>
      <c r="C888" s="7"/>
      <c r="D888" s="7"/>
    </row>
    <row r="889" spans="1:4" ht="15" hidden="1" customHeight="1">
      <c r="A889" s="8"/>
      <c r="B889" s="9"/>
      <c r="C889" s="7"/>
      <c r="D889" s="7"/>
    </row>
    <row r="890" spans="1:4" ht="15" hidden="1" customHeight="1">
      <c r="A890" s="8"/>
      <c r="B890" s="9"/>
      <c r="C890" s="7"/>
      <c r="D890" s="7"/>
    </row>
    <row r="891" spans="1:4" ht="15" hidden="1" customHeight="1">
      <c r="A891" s="8"/>
      <c r="B891" s="9"/>
      <c r="C891" s="7"/>
      <c r="D891" s="7"/>
    </row>
    <row r="892" spans="1:4" ht="15" hidden="1" customHeight="1">
      <c r="A892" s="8"/>
      <c r="B892" s="9"/>
      <c r="C892" s="7"/>
      <c r="D892" s="7"/>
    </row>
    <row r="893" spans="1:4" ht="15" hidden="1" customHeight="1">
      <c r="A893" s="8"/>
      <c r="B893" s="9"/>
      <c r="C893" s="7"/>
      <c r="D893" s="7"/>
    </row>
    <row r="894" spans="1:4" ht="15" hidden="1" customHeight="1">
      <c r="A894" s="8"/>
      <c r="B894" s="9"/>
      <c r="C894" s="7"/>
      <c r="D894" s="7"/>
    </row>
    <row r="895" spans="1:4" ht="15" hidden="1" customHeight="1">
      <c r="A895" s="8"/>
      <c r="B895" s="9"/>
      <c r="C895" s="7"/>
      <c r="D895" s="7"/>
    </row>
    <row r="896" spans="1:4" ht="15" hidden="1" customHeight="1">
      <c r="A896" s="8"/>
      <c r="B896" s="9"/>
      <c r="C896" s="7"/>
      <c r="D896" s="7"/>
    </row>
    <row r="897" spans="1:4" ht="15" hidden="1" customHeight="1">
      <c r="A897" s="8"/>
      <c r="B897" s="9"/>
      <c r="C897" s="7"/>
      <c r="D897" s="7"/>
    </row>
    <row r="898" spans="1:4" ht="15" hidden="1" customHeight="1">
      <c r="A898" s="8"/>
      <c r="B898" s="9"/>
      <c r="C898" s="7"/>
      <c r="D898" s="7"/>
    </row>
    <row r="899" spans="1:4" ht="15" hidden="1" customHeight="1">
      <c r="A899" s="8"/>
      <c r="B899" s="9"/>
      <c r="C899" s="7"/>
      <c r="D899" s="7"/>
    </row>
    <row r="900" spans="1:4" ht="15" hidden="1" customHeight="1">
      <c r="A900" s="8"/>
      <c r="B900" s="9"/>
      <c r="C900" s="7"/>
      <c r="D900" s="7"/>
    </row>
    <row r="901" spans="1:4" ht="15" hidden="1" customHeight="1">
      <c r="A901" s="8"/>
      <c r="B901" s="9"/>
      <c r="C901" s="7"/>
      <c r="D901" s="7"/>
    </row>
    <row r="902" spans="1:4" ht="15" hidden="1" customHeight="1"/>
    <row r="903" spans="1:4" ht="15" hidden="1" customHeight="1"/>
    <row r="904" spans="1:4" ht="15" hidden="1" customHeight="1"/>
    <row r="905" spans="1:4" ht="15" hidden="1" customHeight="1"/>
  </sheetData>
  <pageMargins left="0.70866141732283472" right="0.70866141732283472" top="0.74803149606299213" bottom="0.74803149606299213" header="0.31496062992125984" footer="0.31496062992125984"/>
  <pageSetup paperSize="9" scale="84" fitToHeight="3" orientation="portrait" horizontalDpi="4294967293" r:id="rId1"/>
  <headerFooter>
    <oddHeader>&amp;C&amp;"Arial,Bold"&amp;14Card Vote 2 Postal Conference (Packages and Express) 2017 Motion 130</oddHeader>
    <oddFooter>&amp;L&amp;T &amp;D&amp;RPage &amp;P of &amp;N</oddFooter>
  </headerFooter>
  <rowBreaks count="2" manualBreakCount="2">
    <brk id="51" max="3" man="1"/>
    <brk id="101" max="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          DATA          </vt:lpstr>
      <vt:lpstr>     TABLE       </vt:lpstr>
      <vt:lpstr>        PRINT       </vt:lpstr>
      <vt:lpstr>'        PRINT       '!Print_Area</vt:lpstr>
      <vt:lpstr>'        PRINT     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Helpdesk</dc:creator>
  <cp:lastModifiedBy>sdale</cp:lastModifiedBy>
  <cp:lastPrinted>2017-04-27T09:37:47Z</cp:lastPrinted>
  <dcterms:created xsi:type="dcterms:W3CDTF">1996-10-14T23:33:28Z</dcterms:created>
  <dcterms:modified xsi:type="dcterms:W3CDTF">2017-04-27T09:37:52Z</dcterms:modified>
</cp:coreProperties>
</file>